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49" documentId="11_1B1CC28840995EA482AE4956D9E1102EA0D69D7D" xr6:coauthVersionLast="47" xr6:coauthVersionMax="47" xr10:uidLastSave="{497E70F1-315B-4A46-9ED0-ED638B8645A9}"/>
  <bookViews>
    <workbookView xWindow="-108" yWindow="-108" windowWidth="23256" windowHeight="13896" xr2:uid="{00000000-000D-0000-FFFF-FFFF00000000}"/>
  </bookViews>
  <sheets>
    <sheet name="Trøndelag" sheetId="1" r:id="rId1"/>
    <sheet name="Trondheim" sheetId="2" r:id="rId2"/>
    <sheet name="Melhus, Skaun, Malvik" sheetId="3" r:id="rId3"/>
    <sheet name="Hitra, Frøya, Heim" sheetId="4" r:id="rId4"/>
    <sheet name="Fosen" sheetId="5" r:id="rId5"/>
    <sheet name="Orkland, Rindal" sheetId="6" r:id="rId6"/>
    <sheet name="Oppdal, Rennebu" sheetId="7" r:id="rId7"/>
    <sheet name="Røros, Holtålen, M Gaudal" sheetId="8" r:id="rId8"/>
    <sheet name="Selbu, Tydal" sheetId="9" r:id="rId9"/>
    <sheet name="Meråker, Stjørdal, Frosta" sheetId="10" r:id="rId10"/>
    <sheet name="Levanger, Verdal" sheetId="11" r:id="rId11"/>
    <sheet name="Steinkjer, Inderøy" sheetId="12" r:id="rId12"/>
    <sheet name="Indre NT" sheetId="13" r:id="rId13"/>
    <sheet name="Namsos, Flatanger" sheetId="14" r:id="rId14"/>
    <sheet name="Nærøysund, Leka" sheetId="15" r:id="rId15"/>
    <sheet name="Statistikk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6" l="1"/>
  <c r="U18" i="16"/>
  <c r="V18" i="16"/>
  <c r="W18" i="16"/>
  <c r="X18" i="16"/>
  <c r="S18" i="16"/>
  <c r="L18" i="16"/>
  <c r="M18" i="16"/>
  <c r="N18" i="16"/>
  <c r="K18" i="16"/>
  <c r="C18" i="16"/>
  <c r="D18" i="16"/>
  <c r="E18" i="16"/>
  <c r="F18" i="16"/>
  <c r="G18" i="16"/>
  <c r="B18" i="16"/>
  <c r="AF15" i="16" l="1"/>
  <c r="AG15" i="16"/>
  <c r="AH15" i="16"/>
  <c r="AI15" i="16"/>
  <c r="AF16" i="16"/>
  <c r="AG16" i="16"/>
  <c r="AH16" i="16"/>
  <c r="AI16" i="16"/>
  <c r="AF18" i="16"/>
  <c r="AG18" i="16"/>
  <c r="AH18" i="16"/>
  <c r="AI18" i="16"/>
  <c r="Y15" i="16"/>
  <c r="Z15" i="16"/>
  <c r="AA15" i="16"/>
  <c r="Y16" i="16"/>
  <c r="Z16" i="16"/>
  <c r="AA16" i="16"/>
  <c r="Y18" i="16"/>
  <c r="Z18" i="16"/>
  <c r="AA18" i="16"/>
  <c r="O15" i="16"/>
  <c r="P15" i="16"/>
  <c r="Q15" i="16"/>
  <c r="R15" i="16"/>
  <c r="O16" i="16"/>
  <c r="P16" i="16"/>
  <c r="Q16" i="16"/>
  <c r="R16" i="16"/>
  <c r="O18" i="16"/>
  <c r="P18" i="16"/>
  <c r="Q18" i="16"/>
  <c r="R18" i="16"/>
  <c r="H15" i="16"/>
  <c r="I15" i="16"/>
  <c r="J15" i="16"/>
  <c r="H16" i="16"/>
  <c r="I16" i="16"/>
  <c r="J16" i="16"/>
  <c r="H18" i="16"/>
  <c r="I18" i="16"/>
  <c r="J18" i="16"/>
  <c r="AI14" i="16"/>
  <c r="AH14" i="16"/>
  <c r="AG14" i="16"/>
  <c r="AF14" i="16"/>
  <c r="AA14" i="16"/>
  <c r="Z14" i="16"/>
  <c r="Y14" i="16"/>
  <c r="R14" i="16"/>
  <c r="Q14" i="16"/>
  <c r="P14" i="16"/>
  <c r="O14" i="16"/>
  <c r="J14" i="16"/>
  <c r="I14" i="16"/>
  <c r="H14" i="16"/>
  <c r="AI13" i="16"/>
  <c r="AH13" i="16"/>
  <c r="AG13" i="16"/>
  <c r="AF13" i="16"/>
  <c r="AA13" i="16"/>
  <c r="Z13" i="16"/>
  <c r="Y13" i="16"/>
  <c r="R13" i="16"/>
  <c r="Q13" i="16"/>
  <c r="P13" i="16"/>
  <c r="O13" i="16"/>
  <c r="J13" i="16"/>
  <c r="I13" i="16"/>
  <c r="H13" i="16"/>
  <c r="AI12" i="16"/>
  <c r="AH12" i="16"/>
  <c r="AG12" i="16"/>
  <c r="AF12" i="16"/>
  <c r="AA12" i="16"/>
  <c r="Z12" i="16"/>
  <c r="Y12" i="16"/>
  <c r="R12" i="16"/>
  <c r="Q12" i="16"/>
  <c r="P12" i="16"/>
  <c r="O12" i="16"/>
  <c r="J12" i="16"/>
  <c r="I12" i="16"/>
  <c r="H12" i="16"/>
  <c r="AI11" i="16"/>
  <c r="AH11" i="16"/>
  <c r="AG11" i="16"/>
  <c r="AF11" i="16"/>
  <c r="AA11" i="16"/>
  <c r="Z11" i="16"/>
  <c r="Y11" i="16"/>
  <c r="R11" i="16"/>
  <c r="Q11" i="16"/>
  <c r="P11" i="16"/>
  <c r="O11" i="16"/>
  <c r="J11" i="16"/>
  <c r="I11" i="16"/>
  <c r="H11" i="16"/>
  <c r="AI10" i="16"/>
  <c r="AH10" i="16"/>
  <c r="AG10" i="16"/>
  <c r="AF10" i="16"/>
  <c r="AA10" i="16"/>
  <c r="Z10" i="16"/>
  <c r="Y10" i="16"/>
  <c r="R10" i="16"/>
  <c r="Q10" i="16"/>
  <c r="P10" i="16"/>
  <c r="O10" i="16"/>
  <c r="J10" i="16"/>
  <c r="I10" i="16"/>
  <c r="H10" i="16"/>
  <c r="AI9" i="16"/>
  <c r="AH9" i="16"/>
  <c r="AG9" i="16"/>
  <c r="AF9" i="16"/>
  <c r="AA9" i="16"/>
  <c r="Z9" i="16"/>
  <c r="Y9" i="16"/>
  <c r="R9" i="16"/>
  <c r="Q9" i="16"/>
  <c r="P9" i="16"/>
  <c r="O9" i="16"/>
  <c r="J9" i="16"/>
  <c r="I9" i="16"/>
  <c r="H9" i="16"/>
  <c r="AI8" i="16"/>
  <c r="AH8" i="16"/>
  <c r="AG8" i="16"/>
  <c r="AF8" i="16"/>
  <c r="AA8" i="16"/>
  <c r="Z8" i="16"/>
  <c r="Y8" i="16"/>
  <c r="R8" i="16"/>
  <c r="Q8" i="16"/>
  <c r="P8" i="16"/>
  <c r="O8" i="16"/>
  <c r="J8" i="16"/>
  <c r="I8" i="16"/>
  <c r="H8" i="16"/>
  <c r="AI7" i="16"/>
  <c r="AH7" i="16"/>
  <c r="AG7" i="16"/>
  <c r="AF7" i="16"/>
  <c r="AA7" i="16"/>
  <c r="Z7" i="16"/>
  <c r="Y7" i="16"/>
  <c r="R7" i="16"/>
  <c r="Q7" i="16"/>
  <c r="P7" i="16"/>
  <c r="O7" i="16"/>
  <c r="J7" i="16"/>
  <c r="I7" i="16"/>
  <c r="H7" i="16"/>
  <c r="AI6" i="16"/>
  <c r="AH6" i="16"/>
  <c r="AG6" i="16"/>
  <c r="AF6" i="16"/>
  <c r="AA6" i="16"/>
  <c r="Z6" i="16"/>
  <c r="Y6" i="16"/>
  <c r="R6" i="16"/>
  <c r="Q6" i="16"/>
  <c r="P6" i="16"/>
  <c r="O6" i="16"/>
  <c r="J6" i="16"/>
  <c r="I6" i="16"/>
  <c r="H6" i="16"/>
  <c r="AI5" i="16"/>
  <c r="AH5" i="16"/>
  <c r="AG5" i="16"/>
  <c r="AF5" i="16"/>
  <c r="AA5" i="16"/>
  <c r="Z5" i="16"/>
  <c r="Y5" i="16"/>
  <c r="R5" i="16"/>
  <c r="Q5" i="16"/>
  <c r="P5" i="16"/>
  <c r="O5" i="16"/>
  <c r="J5" i="16"/>
  <c r="I5" i="16"/>
  <c r="H5" i="16"/>
  <c r="AI4" i="16"/>
  <c r="AH4" i="16"/>
  <c r="AG4" i="16"/>
  <c r="AF4" i="16"/>
  <c r="AA4" i="16"/>
  <c r="Z4" i="16"/>
  <c r="Y4" i="16"/>
  <c r="R4" i="16"/>
  <c r="Q4" i="16"/>
  <c r="P4" i="16"/>
  <c r="O4" i="16"/>
  <c r="J4" i="16"/>
  <c r="I4" i="16"/>
  <c r="H4" i="16"/>
  <c r="AI3" i="16"/>
  <c r="AH3" i="16"/>
  <c r="AG3" i="16"/>
  <c r="AF3" i="16"/>
  <c r="AA3" i="16"/>
  <c r="Z3" i="16"/>
  <c r="Y3" i="16"/>
  <c r="R3" i="16"/>
  <c r="Q3" i="16"/>
  <c r="P3" i="16"/>
  <c r="O3" i="16"/>
  <c r="J3" i="16"/>
  <c r="I3" i="16"/>
  <c r="H3" i="16"/>
</calcChain>
</file>

<file path=xl/sharedStrings.xml><?xml version="1.0" encoding="utf-8"?>
<sst xmlns="http://schemas.openxmlformats.org/spreadsheetml/2006/main" count="666" uniqueCount="87">
  <si>
    <t>Andel brukarar 70 år og over</t>
  </si>
  <si>
    <t>Kommune / Kommunegruppe</t>
  </si>
  <si>
    <t>Endring 2024-30</t>
  </si>
  <si>
    <t>Endring 2024-40</t>
  </si>
  <si>
    <t>Endring 2024-50</t>
  </si>
  <si>
    <t>Endring 2024-2030</t>
  </si>
  <si>
    <t>Endring 2024-2040</t>
  </si>
  <si>
    <t>Endring 2024-2050</t>
  </si>
  <si>
    <t>Statistikk Trøndelag</t>
  </si>
  <si>
    <t>Trondheim  (inkl. Klæbu)</t>
  </si>
  <si>
    <t>Melhus, Skaun, Malvik</t>
  </si>
  <si>
    <t xml:space="preserve">Hitra, Frøya, Heim  (Halsa, Hemne, Snillfjord) </t>
  </si>
  <si>
    <t>Ørland (inkl. Bjugn)  Åfjord  (inkl. Roan) Osen, Indre Fosen  (Rissa, Leksvik)</t>
  </si>
  <si>
    <t>Orkland  (Agdenes, Meldal, Orkdal), Rindal</t>
  </si>
  <si>
    <t xml:space="preserve">Oppdal, Rennebu </t>
  </si>
  <si>
    <t>Røros, Holtålen, Midtre Gauldal</t>
  </si>
  <si>
    <t>Selbu, Tydal</t>
  </si>
  <si>
    <t>Meråker, Stjørdal, Frosta</t>
  </si>
  <si>
    <t xml:space="preserve">Levanger, Verdal </t>
  </si>
  <si>
    <t>Sterinkjer  (inkl. Verran), Inderøy (Mosvik)</t>
  </si>
  <si>
    <t>Snåsa, Lierne, Røyrvik, Namskogan, Grong, Høylandet, Overhalla</t>
  </si>
  <si>
    <t>Namsos  (inkl. Namdalseid, Fosnes) Flatanger</t>
  </si>
  <si>
    <t>Nærøysund  (Vikna, Nærøy) , Leka</t>
  </si>
  <si>
    <t>Sum Trøndelag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</si>
  <si>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</si>
  <si>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</si>
  <si>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</si>
  <si>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</si>
  <si>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</si>
  <si>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</si>
  <si>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</si>
  <si>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</si>
  <si>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</si>
  <si>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</si>
  <si>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</si>
  <si>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</si>
  <si>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</si>
  <si>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</si>
  <si>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</si>
  <si>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</si>
  <si>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</si>
  <si>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</si>
  <si>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</si>
  <si>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</si>
  <si>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</si>
  <si>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</si>
  <si>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</si>
  <si>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</si>
  <si>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</si>
  <si>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</si>
  <si>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</si>
  <si>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60 - 69 år</t>
  </si>
  <si>
    <t>70 - 79 år</t>
  </si>
  <si>
    <t>80 - 89 år</t>
  </si>
  <si>
    <t>90 år og over</t>
  </si>
  <si>
    <t>Sum</t>
  </si>
  <si>
    <t>0 - 19 år</t>
  </si>
  <si>
    <t>20 - 39 år</t>
  </si>
  <si>
    <t>40 - 59 år</t>
  </si>
  <si>
    <t>Endring i %</t>
  </si>
  <si>
    <t>Endring i % frå 2024</t>
  </si>
  <si>
    <t>Brukar i % av bef.</t>
  </si>
  <si>
    <t>Andel over 70 år</t>
  </si>
  <si>
    <t>Andel over 80 år</t>
  </si>
  <si>
    <t>Trøndelag</t>
  </si>
  <si>
    <t>Trondheim</t>
  </si>
  <si>
    <t>Hitra, Frøya, Heim</t>
  </si>
  <si>
    <t>Ørland, Åfjord, Osen, Indre Fosen</t>
  </si>
  <si>
    <t>Orkland, Rindal</t>
  </si>
  <si>
    <t>Oppdal, Rennebu</t>
  </si>
  <si>
    <t>Levanger, Verdal</t>
  </si>
  <si>
    <t>Steinkjer, Inderøy</t>
  </si>
  <si>
    <t>Namsos, Flatanger</t>
  </si>
  <si>
    <t>Nærøysund, Leka</t>
  </si>
  <si>
    <t>Prognose tal på hjelpemiddelbrukarar, etter alder og år</t>
  </si>
  <si>
    <t>Folketal, anslag jfr SSB sitt middelalternativ i folketalframskrivingane</t>
  </si>
  <si>
    <t>Folketal og anslag andel innbyggarar 70 år og eldre</t>
  </si>
  <si>
    <t>Hjelpemiddelbrukarar, anslag per år på grunnlag av folketalframskrivinga</t>
  </si>
  <si>
    <t>Hjelpemiddelbrukarar per år i prosent av folketal</t>
  </si>
  <si>
    <t>Tal 2024</t>
  </si>
  <si>
    <t>Tal 2030</t>
  </si>
  <si>
    <t>Tal 2040</t>
  </si>
  <si>
    <t>Tal 2050</t>
  </si>
  <si>
    <t>Andel  2024</t>
  </si>
  <si>
    <t>Andel  2030</t>
  </si>
  <si>
    <t>Andel  2040</t>
  </si>
  <si>
    <t>Andel  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</si>
</sst>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  <numFmt numFmtId="168" formatCode="_ * #,##0.0_ ;_ * \-#,##0.0_ ;_ * &quot;-&quot;??_ ;_ @_ "/>
    <numFmt numFmtId="169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Border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5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164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7" fillId="0" borderId="0" xfId="0" applyFont="1"/>
    <xf numFmtId="0" fontId="8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B22" sqref="B22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" customHeight="1" x14ac:dyDescent="0.35">
      <c r="A2" s="5"/>
    </row>
    <row r="3" spans="1:28" ht="18" x14ac:dyDescent="0.35">
      <c r="A3" s="15" t="s">
        <v>64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2247.692</v>
      </c>
      <c r="C6" s="11">
        <v>2256.1379999999999</v>
      </c>
      <c r="D6" s="11">
        <v>2258.5079999999998</v>
      </c>
      <c r="E6" s="11">
        <v>2249.402</v>
      </c>
      <c r="F6" s="11">
        <v>2237.558</v>
      </c>
      <c r="G6" s="11">
        <v>2220.547</v>
      </c>
      <c r="H6" s="11">
        <v>2201</v>
      </c>
      <c r="I6" s="11">
        <v>2181.6729999999998</v>
      </c>
      <c r="J6" s="11">
        <v>2171.2379999999998</v>
      </c>
      <c r="K6" s="11">
        <v>2159.3040000000001</v>
      </c>
      <c r="L6" s="11">
        <v>2144.4899999999998</v>
      </c>
      <c r="M6" s="11">
        <v>2134.4589999999998</v>
      </c>
      <c r="N6" s="11">
        <v>2128.08</v>
      </c>
      <c r="O6" s="11">
        <v>2122.6879999999996</v>
      </c>
      <c r="P6" s="11">
        <v>2124.5239999999999</v>
      </c>
      <c r="Q6" s="11">
        <v>2130.5589999999997</v>
      </c>
      <c r="R6" s="11">
        <v>2138.3019999999997</v>
      </c>
      <c r="S6" s="11">
        <v>2148.9309999999996</v>
      </c>
      <c r="T6" s="11">
        <v>2150.9070000000002</v>
      </c>
      <c r="U6" s="11">
        <v>2162.9629999999997</v>
      </c>
      <c r="V6" s="11">
        <v>2176.6689999999999</v>
      </c>
      <c r="W6" s="11">
        <v>2189.5709999999999</v>
      </c>
      <c r="X6" s="11">
        <v>2199.6689999999999</v>
      </c>
      <c r="Y6" s="11">
        <v>2206.73</v>
      </c>
      <c r="Z6" s="11">
        <v>2211.6799999999998</v>
      </c>
      <c r="AA6" s="11">
        <v>2214.2199999999998</v>
      </c>
      <c r="AB6" s="11">
        <v>2214.0830000000001</v>
      </c>
    </row>
    <row r="7" spans="1:28" x14ac:dyDescent="0.3">
      <c r="A7" s="8" t="s">
        <v>57</v>
      </c>
      <c r="B7" s="11">
        <v>796.64951280000014</v>
      </c>
      <c r="C7" s="11">
        <v>803.43584759999999</v>
      </c>
      <c r="D7" s="11">
        <v>806.54794800000013</v>
      </c>
      <c r="E7" s="11">
        <v>807.3124368</v>
      </c>
      <c r="F7" s="11">
        <v>808.11687000000006</v>
      </c>
      <c r="G7" s="11">
        <v>807.90335159999995</v>
      </c>
      <c r="H7" s="11">
        <v>808.12718040000004</v>
      </c>
      <c r="I7" s="11">
        <v>806.94936000000007</v>
      </c>
      <c r="J7" s="11">
        <v>805.32752879999998</v>
      </c>
      <c r="K7" s="11">
        <v>802.94558159999997</v>
      </c>
      <c r="L7" s="11">
        <v>801.58604639999999</v>
      </c>
      <c r="M7" s="11">
        <v>799.31182919999992</v>
      </c>
      <c r="N7" s="11">
        <v>797.10902999999996</v>
      </c>
      <c r="O7" s="11">
        <v>793.47397440000009</v>
      </c>
      <c r="P7" s="11">
        <v>789.34914240000012</v>
      </c>
      <c r="Q7" s="11">
        <v>783.82309680000003</v>
      </c>
      <c r="R7" s="11">
        <v>778.43024519999994</v>
      </c>
      <c r="S7" s="11">
        <v>772.3627884</v>
      </c>
      <c r="T7" s="11">
        <v>769.32391200000006</v>
      </c>
      <c r="U7" s="11">
        <v>765.40966320000007</v>
      </c>
      <c r="V7" s="11">
        <v>761.06292480000002</v>
      </c>
      <c r="W7" s="11">
        <v>756.47866199999999</v>
      </c>
      <c r="X7" s="11">
        <v>752.81341559999998</v>
      </c>
      <c r="Y7" s="11">
        <v>748.72759799999994</v>
      </c>
      <c r="Z7" s="11">
        <v>745.12992480000003</v>
      </c>
      <c r="AA7" s="11">
        <v>741.1661388</v>
      </c>
      <c r="AB7" s="11">
        <v>737.28336480000007</v>
      </c>
    </row>
    <row r="8" spans="1:28" x14ac:dyDescent="0.3">
      <c r="A8" s="8" t="s">
        <v>58</v>
      </c>
      <c r="B8" s="11">
        <v>1452.2800704000001</v>
      </c>
      <c r="C8" s="11">
        <v>1456.7214960000001</v>
      </c>
      <c r="D8" s="11">
        <v>1456.3401656000001</v>
      </c>
      <c r="E8" s="11">
        <v>1453.142192</v>
      </c>
      <c r="F8" s="11">
        <v>1452.3266416000001</v>
      </c>
      <c r="G8" s="11">
        <v>1450.576268</v>
      </c>
      <c r="H8" s="11">
        <v>1450.6865855999999</v>
      </c>
      <c r="I8" s="11">
        <v>1455.7750176</v>
      </c>
      <c r="J8" s="11">
        <v>1458.2883544000001</v>
      </c>
      <c r="K8" s="11">
        <v>1462.5330536000001</v>
      </c>
      <c r="L8" s="11">
        <v>1466.8524664000001</v>
      </c>
      <c r="M8" s="11">
        <v>1472.9376016000001</v>
      </c>
      <c r="N8" s="11">
        <v>1484.0024984000001</v>
      </c>
      <c r="O8" s="11">
        <v>1499.3645919999999</v>
      </c>
      <c r="P8" s="11">
        <v>1513.7821959999999</v>
      </c>
      <c r="Q8" s="11">
        <v>1529.3399936000001</v>
      </c>
      <c r="R8" s="11">
        <v>1543.1512016000001</v>
      </c>
      <c r="S8" s="11">
        <v>1556.9259615999999</v>
      </c>
      <c r="T8" s="11">
        <v>1568.4198151999999</v>
      </c>
      <c r="U8" s="11">
        <v>1574.4602344</v>
      </c>
      <c r="V8" s="11">
        <v>1580.9333968000001</v>
      </c>
      <c r="W8" s="11">
        <v>1586.1425408</v>
      </c>
      <c r="X8" s="11">
        <v>1588.3982344000001</v>
      </c>
      <c r="Y8" s="11">
        <v>1591.3836864</v>
      </c>
      <c r="Z8" s="11">
        <v>1593.476132</v>
      </c>
      <c r="AA8" s="11">
        <v>1591.8072744000001</v>
      </c>
      <c r="AB8" s="11">
        <v>1589.9720935999999</v>
      </c>
    </row>
    <row r="9" spans="1:28" x14ac:dyDescent="0.3">
      <c r="A9" s="7" t="s">
        <v>51</v>
      </c>
      <c r="B9" s="11">
        <v>1483.3875210000001</v>
      </c>
      <c r="C9" s="11">
        <v>1500.3258269999999</v>
      </c>
      <c r="D9" s="11">
        <v>1522.6027740000002</v>
      </c>
      <c r="E9" s="11">
        <v>1545.103329</v>
      </c>
      <c r="F9" s="11">
        <v>1565.0603430000001</v>
      </c>
      <c r="G9" s="11">
        <v>1593.3747060000001</v>
      </c>
      <c r="H9" s="11">
        <v>1617.9156840000003</v>
      </c>
      <c r="I9" s="11">
        <v>1639.661562</v>
      </c>
      <c r="J9" s="11">
        <v>1662.8329409999999</v>
      </c>
      <c r="K9" s="11">
        <v>1680.0507570000002</v>
      </c>
      <c r="L9" s="11">
        <v>1689.162783</v>
      </c>
      <c r="M9" s="11">
        <v>1694.501424</v>
      </c>
      <c r="N9" s="11">
        <v>1682.3706900000002</v>
      </c>
      <c r="O9" s="11">
        <v>1663.6994220000001</v>
      </c>
      <c r="P9" s="11">
        <v>1647.7673519999998</v>
      </c>
      <c r="Q9" s="11">
        <v>1627.614681</v>
      </c>
      <c r="R9" s="11">
        <v>1610.9838360000001</v>
      </c>
      <c r="S9" s="11">
        <v>1601.6761530000001</v>
      </c>
      <c r="T9" s="11">
        <v>1589.4336149999999</v>
      </c>
      <c r="U9" s="11">
        <v>1584.430386</v>
      </c>
      <c r="V9" s="11">
        <v>1581.2160210000002</v>
      </c>
      <c r="W9" s="11">
        <v>1582.2222570000001</v>
      </c>
      <c r="X9" s="11">
        <v>1597.1760420000001</v>
      </c>
      <c r="Y9" s="11">
        <v>1618.1672430000001</v>
      </c>
      <c r="Z9" s="11">
        <v>1640.5280430000003</v>
      </c>
      <c r="AA9" s="11">
        <v>1669.1498670000001</v>
      </c>
      <c r="AB9" s="11">
        <v>1695.9548760000002</v>
      </c>
    </row>
    <row r="10" spans="1:28" x14ac:dyDescent="0.3">
      <c r="A10" s="7" t="s">
        <v>52</v>
      </c>
      <c r="B10" s="11">
        <v>2992.6005</v>
      </c>
      <c r="C10" s="11">
        <v>3035.3816999999999</v>
      </c>
      <c r="D10" s="11">
        <v>3061.3560000000002</v>
      </c>
      <c r="E10" s="11">
        <v>3074.6209500000004</v>
      </c>
      <c r="F10" s="11">
        <v>3099.1367999999998</v>
      </c>
      <c r="G10" s="11">
        <v>3114.5547000000001</v>
      </c>
      <c r="H10" s="11">
        <v>3149.6269499999999</v>
      </c>
      <c r="I10" s="11">
        <v>3176.643</v>
      </c>
      <c r="J10" s="11">
        <v>3202.6173000000003</v>
      </c>
      <c r="K10" s="11">
        <v>3232.4113500000003</v>
      </c>
      <c r="L10" s="11">
        <v>3278.3178000000003</v>
      </c>
      <c r="M10" s="11">
        <v>3319.9878000000003</v>
      </c>
      <c r="N10" s="11">
        <v>3375.8950500000001</v>
      </c>
      <c r="O10" s="11">
        <v>3434.5803000000001</v>
      </c>
      <c r="P10" s="11">
        <v>3486.5289000000002</v>
      </c>
      <c r="Q10" s="11">
        <v>3558.5485500000004</v>
      </c>
      <c r="R10" s="11">
        <v>3620.0117999999998</v>
      </c>
      <c r="S10" s="11">
        <v>3675.1550999999999</v>
      </c>
      <c r="T10" s="11">
        <v>3730.8540000000003</v>
      </c>
      <c r="U10" s="11">
        <v>3776.6215500000003</v>
      </c>
      <c r="V10" s="11">
        <v>3803.6376</v>
      </c>
      <c r="W10" s="11">
        <v>3821.4862499999999</v>
      </c>
      <c r="X10" s="11">
        <v>3798.5677500000002</v>
      </c>
      <c r="Y10" s="11">
        <v>3764.7456000000002</v>
      </c>
      <c r="Z10" s="11">
        <v>3733.0763999999999</v>
      </c>
      <c r="AA10" s="11">
        <v>3692.0314500000004</v>
      </c>
      <c r="AB10" s="11">
        <v>3662.9319</v>
      </c>
    </row>
    <row r="11" spans="1:28" x14ac:dyDescent="0.3">
      <c r="A11" s="7" t="s">
        <v>53</v>
      </c>
      <c r="B11" s="11">
        <v>4661.4039999999995</v>
      </c>
      <c r="C11" s="11">
        <v>4938.4939999999997</v>
      </c>
      <c r="D11" s="11">
        <v>5262.5319999999992</v>
      </c>
      <c r="E11" s="11">
        <v>5626.0159999999996</v>
      </c>
      <c r="F11" s="11">
        <v>5926.0959999999995</v>
      </c>
      <c r="G11" s="11">
        <v>6229.5640000000003</v>
      </c>
      <c r="H11" s="11">
        <v>6448.8159999999998</v>
      </c>
      <c r="I11" s="11">
        <v>6651.1279999999997</v>
      </c>
      <c r="J11" s="11">
        <v>6848.116</v>
      </c>
      <c r="K11" s="11">
        <v>7025.7440000000006</v>
      </c>
      <c r="L11" s="11">
        <v>7147.2279999999992</v>
      </c>
      <c r="M11" s="11">
        <v>7281.0540000000001</v>
      </c>
      <c r="N11" s="11">
        <v>7395.2779999999993</v>
      </c>
      <c r="O11" s="11">
        <v>7492.0779999999995</v>
      </c>
      <c r="P11" s="11">
        <v>7601.4619999999995</v>
      </c>
      <c r="Q11" s="11">
        <v>7698.2619999999997</v>
      </c>
      <c r="R11" s="11">
        <v>7826.28</v>
      </c>
      <c r="S11" s="11">
        <v>7933.2440000000006</v>
      </c>
      <c r="T11" s="11">
        <v>8040.6919999999991</v>
      </c>
      <c r="U11" s="11">
        <v>8163.1440000000002</v>
      </c>
      <c r="V11" s="11">
        <v>8319.7179999999989</v>
      </c>
      <c r="W11" s="11">
        <v>8482.5840000000007</v>
      </c>
      <c r="X11" s="11">
        <v>8683.6859999999997</v>
      </c>
      <c r="Y11" s="11">
        <v>8890.3539999999994</v>
      </c>
      <c r="Z11" s="11">
        <v>9076.9359999999997</v>
      </c>
      <c r="AA11" s="11">
        <v>9316.7579999999998</v>
      </c>
      <c r="AB11" s="11">
        <v>9529.9599999999991</v>
      </c>
    </row>
    <row r="12" spans="1:28" x14ac:dyDescent="0.3">
      <c r="A12" s="7" t="s">
        <v>54</v>
      </c>
      <c r="B12" s="11">
        <v>1674.6830009</v>
      </c>
      <c r="C12" s="11">
        <v>1717.9089102</v>
      </c>
      <c r="D12" s="11">
        <v>1713.2011379</v>
      </c>
      <c r="E12" s="11">
        <v>1744.0156474999999</v>
      </c>
      <c r="F12" s="11">
        <v>1772.2622813</v>
      </c>
      <c r="G12" s="11">
        <v>1824.4757559</v>
      </c>
      <c r="H12" s="11">
        <v>1920.7710983999998</v>
      </c>
      <c r="I12" s="11">
        <v>2013.2146272</v>
      </c>
      <c r="J12" s="11">
        <v>2121.4933900999999</v>
      </c>
      <c r="K12" s="11">
        <v>2270.4301865000002</v>
      </c>
      <c r="L12" s="11">
        <v>2476.2882298</v>
      </c>
      <c r="M12" s="11">
        <v>2664.5991217999999</v>
      </c>
      <c r="N12" s="11">
        <v>2896.9918816999998</v>
      </c>
      <c r="O12" s="11">
        <v>3157.2032961</v>
      </c>
      <c r="P12" s="11">
        <v>3346.7981260000001</v>
      </c>
      <c r="Q12" s="11">
        <v>3524.8375148000005</v>
      </c>
      <c r="R12" s="11">
        <v>3657.0831185000002</v>
      </c>
      <c r="S12" s="11">
        <v>3767.5017779</v>
      </c>
      <c r="T12" s="11">
        <v>3886.052044</v>
      </c>
      <c r="U12" s="11">
        <v>4015.7297718999998</v>
      </c>
      <c r="V12" s="11">
        <v>4125.2924727</v>
      </c>
      <c r="W12" s="11">
        <v>4261.3898901000002</v>
      </c>
      <c r="X12" s="11">
        <v>4410.7546658000001</v>
      </c>
      <c r="Y12" s="11">
        <v>4553.6997519999995</v>
      </c>
      <c r="Z12" s="11">
        <v>4676.1018317999997</v>
      </c>
      <c r="AA12" s="11">
        <v>4798.9318909000003</v>
      </c>
      <c r="AB12" s="11">
        <v>4928.1816395000005</v>
      </c>
    </row>
    <row r="13" spans="1:28" x14ac:dyDescent="0.3">
      <c r="A13" s="7" t="s">
        <v>55</v>
      </c>
      <c r="B13" s="11">
        <v>15308.696605100002</v>
      </c>
      <c r="C13" s="11">
        <v>15708.4057808</v>
      </c>
      <c r="D13" s="11">
        <v>16081.088025499999</v>
      </c>
      <c r="E13" s="11">
        <v>16499.612555299998</v>
      </c>
      <c r="F13" s="11">
        <v>16860.5569359</v>
      </c>
      <c r="G13" s="11">
        <v>17240.995781500002</v>
      </c>
      <c r="H13" s="11">
        <v>17596.9434984</v>
      </c>
      <c r="I13" s="11">
        <v>17925.044566799999</v>
      </c>
      <c r="J13" s="11">
        <v>18269.913514299998</v>
      </c>
      <c r="K13" s="11">
        <v>18633.418928700001</v>
      </c>
      <c r="L13" s="11">
        <v>19003.925325599997</v>
      </c>
      <c r="M13" s="11">
        <v>19366.850776599997</v>
      </c>
      <c r="N13" s="11">
        <v>19759.7271501</v>
      </c>
      <c r="O13" s="11">
        <v>20163.087584499997</v>
      </c>
      <c r="P13" s="11">
        <v>20510.211716400001</v>
      </c>
      <c r="Q13" s="11">
        <v>20852.984836200001</v>
      </c>
      <c r="R13" s="11">
        <v>21174.2422013</v>
      </c>
      <c r="S13" s="11">
        <v>21455.7967809</v>
      </c>
      <c r="T13" s="11">
        <v>21735.682386199998</v>
      </c>
      <c r="U13" s="11">
        <v>22042.758605499999</v>
      </c>
      <c r="V13" s="11">
        <v>22348.5294153</v>
      </c>
      <c r="W13" s="11">
        <v>22679.874599900002</v>
      </c>
      <c r="X13" s="11">
        <v>23031.065107800001</v>
      </c>
      <c r="Y13" s="11">
        <v>23373.807879399999</v>
      </c>
      <c r="Z13" s="11">
        <v>23676.9283316</v>
      </c>
      <c r="AA13" s="11">
        <v>24024.064621099998</v>
      </c>
      <c r="AB13" s="11">
        <v>24358.366873899999</v>
      </c>
    </row>
    <row r="14" spans="1:28" x14ac:dyDescent="0.3">
      <c r="A14" s="7" t="s">
        <v>59</v>
      </c>
      <c r="B14" s="10"/>
      <c r="C14" s="10">
        <v>2.6109941689407918</v>
      </c>
      <c r="D14" s="10">
        <v>2.3725020215324455</v>
      </c>
      <c r="E14" s="10">
        <v>2.6025883891459274</v>
      </c>
      <c r="F14" s="10">
        <v>2.1875930685660818</v>
      </c>
      <c r="G14" s="10">
        <v>2.2563836239001085</v>
      </c>
      <c r="H14" s="10">
        <v>2.0645426830968701</v>
      </c>
      <c r="I14" s="10">
        <v>1.8645344200248861</v>
      </c>
      <c r="J14" s="10">
        <v>1.9239502932045742</v>
      </c>
      <c r="K14" s="10">
        <v>1.9896394918097664</v>
      </c>
      <c r="L14" s="10">
        <v>1.9883972893955955</v>
      </c>
      <c r="M14" s="10">
        <v>1.9097394079480301</v>
      </c>
      <c r="N14" s="10">
        <v>2.0286022649314566</v>
      </c>
      <c r="O14" s="10">
        <v>2.0413259319623571</v>
      </c>
      <c r="P14" s="10">
        <v>1.7215822251689716</v>
      </c>
      <c r="Q14" s="10">
        <v>1.671231504284854</v>
      </c>
      <c r="R14" s="10">
        <v>1.5405821642487729</v>
      </c>
      <c r="S14" s="10">
        <v>1.3297032164046676</v>
      </c>
      <c r="T14" s="10">
        <v>1.3044754672040562</v>
      </c>
      <c r="U14" s="10">
        <v>1.4127746893051947</v>
      </c>
      <c r="V14" s="10">
        <v>1.387171248718869</v>
      </c>
      <c r="W14" s="10">
        <v>1.4826263439649892</v>
      </c>
      <c r="X14" s="10">
        <v>1.5484675911812464</v>
      </c>
      <c r="Y14" s="10">
        <v>1.4881759484233348</v>
      </c>
      <c r="Z14" s="10">
        <v>1.2968381265217355</v>
      </c>
      <c r="AA14" s="10">
        <v>1.4661373495678449</v>
      </c>
      <c r="AB14" s="10">
        <v>1.3915307757971445</v>
      </c>
    </row>
    <row r="15" spans="1:28" x14ac:dyDescent="0.3">
      <c r="A15" s="7" t="s">
        <v>60</v>
      </c>
      <c r="C15" s="9">
        <v>2.6109941689407918</v>
      </c>
      <c r="D15" s="9">
        <v>5.0454420799134514</v>
      </c>
      <c r="E15" s="9">
        <v>7.7793425588122895</v>
      </c>
      <c r="F15" s="9">
        <v>10.137115985974962</v>
      </c>
      <c r="G15" s="9">
        <v>12.622231834918368</v>
      </c>
      <c r="H15" s="9">
        <v>14.947365881806569</v>
      </c>
      <c r="I15" s="9">
        <v>17.090599083584795</v>
      </c>
      <c r="J15" s="9">
        <v>19.343364007968418</v>
      </c>
      <c r="K15" s="9">
        <v>21.717866709125239</v>
      </c>
      <c r="L15" s="9">
        <v>24.138101471479629</v>
      </c>
      <c r="M15" s="9">
        <v>26.508815715558988</v>
      </c>
      <c r="N15" s="9">
        <v>29.075176416502785</v>
      </c>
      <c r="O15" s="9">
        <v>31.710021464419015</v>
      </c>
      <c r="P15" s="9">
        <v>33.977517782716689</v>
      </c>
      <c r="Q15" s="9">
        <v>36.216592268560298</v>
      </c>
      <c r="R15" s="9">
        <v>38.315120793797206</v>
      </c>
      <c r="S15" s="9">
        <v>40.154301403766333</v>
      </c>
      <c r="T15" s="9">
        <v>41.982579881809691</v>
      </c>
      <c r="U15" s="9">
        <v>43.988473833602434</v>
      </c>
      <c r="V15" s="9">
        <v>45.985840544091253</v>
      </c>
      <c r="W15" s="9">
        <v>48.150265074456669</v>
      </c>
      <c r="X15" s="9">
        <v>50.444323915383741</v>
      </c>
      <c r="Y15" s="9">
        <v>52.683200159660579</v>
      </c>
      <c r="Z15" s="9">
        <v>54.663254112124555</v>
      </c>
      <c r="AA15" s="9">
        <v>56.930829846719433</v>
      </c>
      <c r="AB15" s="9">
        <v>59.114570640750387</v>
      </c>
    </row>
    <row r="16" spans="1:28" x14ac:dyDescent="0.3">
      <c r="A16" s="7" t="s">
        <v>61</v>
      </c>
      <c r="B16" s="9">
        <v>3.1697911621555588</v>
      </c>
      <c r="C16" s="9">
        <v>3.2256181927723211</v>
      </c>
      <c r="D16" s="9">
        <v>3.2810177047691913</v>
      </c>
      <c r="E16" s="9">
        <v>3.351012040631467</v>
      </c>
      <c r="F16" s="9">
        <v>3.4084867578598805</v>
      </c>
      <c r="G16" s="9">
        <v>3.4690411555626208</v>
      </c>
      <c r="H16" s="9">
        <v>3.5240192609889394</v>
      </c>
      <c r="I16" s="9">
        <v>3.5732600343670011</v>
      </c>
      <c r="J16" s="9">
        <v>3.6258965085051189</v>
      </c>
      <c r="K16" s="9">
        <v>3.6823192039705628</v>
      </c>
      <c r="L16" s="9">
        <v>3.7402086458911463</v>
      </c>
      <c r="M16" s="9">
        <v>3.7966102885069657</v>
      </c>
      <c r="N16" s="9">
        <v>3.8588318182457302</v>
      </c>
      <c r="O16" s="9">
        <v>3.9235430209184661</v>
      </c>
      <c r="P16" s="9">
        <v>3.9777534587091732</v>
      </c>
      <c r="Q16" s="9">
        <v>4.0315332590039192</v>
      </c>
      <c r="R16" s="9">
        <v>4.0816085296238036</v>
      </c>
      <c r="S16" s="9">
        <v>4.1244570510890819</v>
      </c>
      <c r="T16" s="9">
        <v>4.1674525913129505</v>
      </c>
      <c r="U16" s="9">
        <v>4.2161034624528755</v>
      </c>
      <c r="V16" s="9">
        <v>4.2649539727368495</v>
      </c>
      <c r="W16" s="9">
        <v>4.3191040665884612</v>
      </c>
      <c r="X16" s="9">
        <v>4.3773976895327449</v>
      </c>
      <c r="Y16" s="9">
        <v>4.4345592400817324</v>
      </c>
      <c r="Z16" s="9">
        <v>4.4846489438683221</v>
      </c>
      <c r="AA16" s="9">
        <v>4.5436098794690807</v>
      </c>
      <c r="AB16" s="9">
        <v>4.6006230662111056</v>
      </c>
    </row>
    <row r="17" spans="1:28" x14ac:dyDescent="0.3">
      <c r="A17" s="7" t="s">
        <v>62</v>
      </c>
      <c r="B17" s="10">
        <v>60.93717670119743</v>
      </c>
      <c r="C17" s="10">
        <v>61.698079012231986</v>
      </c>
      <c r="D17" s="10">
        <v>62.415485332734022</v>
      </c>
      <c r="E17" s="10">
        <v>63.302411268711722</v>
      </c>
      <c r="F17" s="10">
        <v>64.03996690233673</v>
      </c>
      <c r="G17" s="10">
        <v>64.779288838317385</v>
      </c>
      <c r="H17" s="10">
        <v>65.46144817392512</v>
      </c>
      <c r="I17" s="10">
        <v>66.058332982509668</v>
      </c>
      <c r="J17" s="10">
        <v>66.624435198189133</v>
      </c>
      <c r="K17" s="10">
        <v>67.23718059707727</v>
      </c>
      <c r="L17" s="10">
        <v>67.890363747220519</v>
      </c>
      <c r="M17" s="10">
        <v>68.496634144711933</v>
      </c>
      <c r="N17" s="10">
        <v>69.171830298430152</v>
      </c>
      <c r="O17" s="10">
        <v>69.849726819253164</v>
      </c>
      <c r="P17" s="10">
        <v>70.378547162718561</v>
      </c>
      <c r="Q17" s="10">
        <v>70.885046821400906</v>
      </c>
      <c r="R17" s="10">
        <v>71.328998577208694</v>
      </c>
      <c r="S17" s="10">
        <v>71.66315488030564</v>
      </c>
      <c r="T17" s="10">
        <v>72.036376709023955</v>
      </c>
      <c r="U17" s="10">
        <v>72.3842945769903</v>
      </c>
      <c r="V17" s="10">
        <v>72.705670117050431</v>
      </c>
      <c r="W17" s="10">
        <v>73.040351555440438</v>
      </c>
      <c r="X17" s="10">
        <v>73.348793626043786</v>
      </c>
      <c r="Y17" s="10">
        <v>73.624286811934482</v>
      </c>
      <c r="Z17" s="10">
        <v>73.852967694557165</v>
      </c>
      <c r="AA17" s="10">
        <v>74.124514821941204</v>
      </c>
      <c r="AB17" s="10">
        <v>74.393630875626314</v>
      </c>
    </row>
    <row r="18" spans="1:28" x14ac:dyDescent="0.3">
      <c r="A18" s="7" t="s">
        <v>63</v>
      </c>
      <c r="B18" s="10">
        <v>41.388807710704576</v>
      </c>
      <c r="C18" s="10">
        <v>42.374783304464664</v>
      </c>
      <c r="D18" s="10">
        <v>43.378489856149564</v>
      </c>
      <c r="E18" s="10">
        <v>44.667907339027799</v>
      </c>
      <c r="F18" s="10">
        <v>45.65897977491138</v>
      </c>
      <c r="G18" s="10">
        <v>46.714469732323565</v>
      </c>
      <c r="H18" s="10">
        <v>47.56273212538872</v>
      </c>
      <c r="I18" s="10">
        <v>48.336519303543184</v>
      </c>
      <c r="J18" s="10">
        <v>49.094974549712127</v>
      </c>
      <c r="K18" s="10">
        <v>49.889793290600196</v>
      </c>
      <c r="L18" s="10">
        <v>50.639623472084779</v>
      </c>
      <c r="M18" s="10">
        <v>51.354002963748954</v>
      </c>
      <c r="N18" s="10">
        <v>52.087105269810927</v>
      </c>
      <c r="O18" s="10">
        <v>52.815727013388759</v>
      </c>
      <c r="P18" s="10">
        <v>53.379556863597621</v>
      </c>
      <c r="Q18" s="10">
        <v>53.820110660211675</v>
      </c>
      <c r="R18" s="10">
        <v>54.23269937752471</v>
      </c>
      <c r="S18" s="10">
        <v>54.534193707110568</v>
      </c>
      <c r="T18" s="10">
        <v>54.871725819716147</v>
      </c>
      <c r="U18" s="10">
        <v>55.251132536837687</v>
      </c>
      <c r="V18" s="10">
        <v>55.686037508043086</v>
      </c>
      <c r="W18" s="10">
        <v>56.190671751580993</v>
      </c>
      <c r="X18" s="10">
        <v>56.855558370877368</v>
      </c>
      <c r="Y18" s="10">
        <v>57.51760184462124</v>
      </c>
      <c r="Z18" s="10">
        <v>58.086241759007009</v>
      </c>
      <c r="AA18" s="10">
        <v>58.756459881074363</v>
      </c>
      <c r="AB18" s="10">
        <v>59.355956474208071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J25" sqref="J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.600000000000001" customHeight="1" x14ac:dyDescent="0.35">
      <c r="A2" s="5"/>
    </row>
    <row r="3" spans="1:28" ht="18" x14ac:dyDescent="0.35">
      <c r="A3" s="15" t="s">
        <v>17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148.97899999999998</v>
      </c>
      <c r="C6" s="11">
        <v>147.07999999999998</v>
      </c>
      <c r="D6" s="11">
        <v>145.70600000000002</v>
      </c>
      <c r="E6" s="11">
        <v>143.709</v>
      </c>
      <c r="F6" s="11">
        <v>141.422</v>
      </c>
      <c r="G6" s="11">
        <v>139.86899999999997</v>
      </c>
      <c r="H6" s="11">
        <v>137.20499999999998</v>
      </c>
      <c r="I6" s="11">
        <v>135.68299999999999</v>
      </c>
      <c r="J6" s="11">
        <v>133.64999999999998</v>
      </c>
      <c r="K6" s="11">
        <v>132.18299999999999</v>
      </c>
      <c r="L6" s="11">
        <v>130.72899999999998</v>
      </c>
      <c r="M6" s="11">
        <v>129.74700000000001</v>
      </c>
      <c r="N6" s="11">
        <v>128.94399999999999</v>
      </c>
      <c r="O6" s="11">
        <v>128.447</v>
      </c>
      <c r="P6" s="11">
        <v>127.89499999999998</v>
      </c>
      <c r="Q6" s="11">
        <v>127.96099999999998</v>
      </c>
      <c r="R6" s="11">
        <v>128.26399999999998</v>
      </c>
      <c r="S6" s="11">
        <v>128.13499999999999</v>
      </c>
      <c r="T6" s="11">
        <v>128.30799999999999</v>
      </c>
      <c r="U6" s="11">
        <v>128.93</v>
      </c>
      <c r="V6" s="11">
        <v>129.666</v>
      </c>
      <c r="W6" s="11">
        <v>130.47300000000001</v>
      </c>
      <c r="X6" s="11">
        <v>131.107</v>
      </c>
      <c r="Y6" s="11">
        <v>131.536</v>
      </c>
      <c r="Z6" s="11">
        <v>131.69800000000001</v>
      </c>
      <c r="AA6" s="11">
        <v>131.94199999999998</v>
      </c>
      <c r="AB6" s="11">
        <v>131.85599999999999</v>
      </c>
    </row>
    <row r="7" spans="1:28" x14ac:dyDescent="0.3">
      <c r="A7" s="8" t="s">
        <v>57</v>
      </c>
      <c r="B7" s="11">
        <v>40.504237200000006</v>
      </c>
      <c r="C7" s="11">
        <v>40.718583600000002</v>
      </c>
      <c r="D7" s="11">
        <v>40.938078000000004</v>
      </c>
      <c r="E7" s="11">
        <v>40.850959199999998</v>
      </c>
      <c r="F7" s="11">
        <v>40.939569599999999</v>
      </c>
      <c r="G7" s="11">
        <v>40.548002400000001</v>
      </c>
      <c r="H7" s="11">
        <v>40.749476399999999</v>
      </c>
      <c r="I7" s="11">
        <v>40.605991200000005</v>
      </c>
      <c r="J7" s="11">
        <v>40.719668400000003</v>
      </c>
      <c r="K7" s="11">
        <v>40.535129999999995</v>
      </c>
      <c r="L7" s="11">
        <v>40.411156800000001</v>
      </c>
      <c r="M7" s="11">
        <v>40.199251200000006</v>
      </c>
      <c r="N7" s="11">
        <v>40.011192000000001</v>
      </c>
      <c r="O7" s="11">
        <v>39.777609600000005</v>
      </c>
      <c r="P7" s="11">
        <v>39.607977599999998</v>
      </c>
      <c r="Q7" s="11">
        <v>39.292831200000002</v>
      </c>
      <c r="R7" s="11">
        <v>38.907365999999996</v>
      </c>
      <c r="S7" s="11">
        <v>38.727302399999999</v>
      </c>
      <c r="T7" s="11">
        <v>38.5174308</v>
      </c>
      <c r="U7" s="11">
        <v>38.303224800000002</v>
      </c>
      <c r="V7" s="11">
        <v>38.0233056</v>
      </c>
      <c r="W7" s="11">
        <v>37.700028000000003</v>
      </c>
      <c r="X7" s="11">
        <v>37.448154000000002</v>
      </c>
      <c r="Y7" s="11">
        <v>37.200614399999999</v>
      </c>
      <c r="Z7" s="11">
        <v>36.964320000000001</v>
      </c>
      <c r="AA7" s="11">
        <v>36.726669600000001</v>
      </c>
      <c r="AB7" s="11">
        <v>36.475468800000002</v>
      </c>
    </row>
    <row r="8" spans="1:28" x14ac:dyDescent="0.3">
      <c r="A8" s="8" t="s">
        <v>58</v>
      </c>
      <c r="B8" s="11">
        <v>95.851567200000005</v>
      </c>
      <c r="C8" s="11">
        <v>95.808230399999999</v>
      </c>
      <c r="D8" s="11">
        <v>95.152084799999997</v>
      </c>
      <c r="E8" s="11">
        <v>94.553437599999995</v>
      </c>
      <c r="F8" s="11">
        <v>93.941445599999994</v>
      </c>
      <c r="G8" s="11">
        <v>93.680040000000005</v>
      </c>
      <c r="H8" s="11">
        <v>93.303353600000008</v>
      </c>
      <c r="I8" s="11">
        <v>92.653017599999998</v>
      </c>
      <c r="J8" s="11">
        <v>91.801657599999999</v>
      </c>
      <c r="K8" s="11">
        <v>91.0948104</v>
      </c>
      <c r="L8" s="11">
        <v>90.627217599999994</v>
      </c>
      <c r="M8" s="11">
        <v>90.912940800000001</v>
      </c>
      <c r="N8" s="11">
        <v>91.115065600000008</v>
      </c>
      <c r="O8" s="11">
        <v>91.872387199999991</v>
      </c>
      <c r="P8" s="11">
        <v>92.451198399999996</v>
      </c>
      <c r="Q8" s="11">
        <v>93.384125600000004</v>
      </c>
      <c r="R8" s="11">
        <v>93.966012000000006</v>
      </c>
      <c r="S8" s="11">
        <v>94.711089600000008</v>
      </c>
      <c r="T8" s="11">
        <v>95.229043200000007</v>
      </c>
      <c r="U8" s="11">
        <v>95.178625600000004</v>
      </c>
      <c r="V8" s="11">
        <v>95.680159199999991</v>
      </c>
      <c r="W8" s="11">
        <v>95.898988000000003</v>
      </c>
      <c r="X8" s="11">
        <v>96.114684799999992</v>
      </c>
      <c r="Y8" s="11">
        <v>96.167360799999997</v>
      </c>
      <c r="Z8" s="11">
        <v>96.3242312</v>
      </c>
      <c r="AA8" s="11">
        <v>95.8681792</v>
      </c>
      <c r="AB8" s="11">
        <v>95.935244000000012</v>
      </c>
    </row>
    <row r="9" spans="1:28" x14ac:dyDescent="0.3">
      <c r="A9" s="7" t="s">
        <v>51</v>
      </c>
      <c r="B9" s="11">
        <v>97.576941000000005</v>
      </c>
      <c r="C9" s="11">
        <v>99.589413000000008</v>
      </c>
      <c r="D9" s="11">
        <v>102.04910100000001</v>
      </c>
      <c r="E9" s="11">
        <v>104.341083</v>
      </c>
      <c r="F9" s="11">
        <v>106.52126100000001</v>
      </c>
      <c r="G9" s="11">
        <v>109.064802</v>
      </c>
      <c r="H9" s="11">
        <v>110.85366600000002</v>
      </c>
      <c r="I9" s="11">
        <v>113.313354</v>
      </c>
      <c r="J9" s="11">
        <v>116.192307</v>
      </c>
      <c r="K9" s="11">
        <v>118.81970100000001</v>
      </c>
      <c r="L9" s="11">
        <v>120.38495700000001</v>
      </c>
      <c r="M9" s="11">
        <v>120.32905500000001</v>
      </c>
      <c r="N9" s="11">
        <v>119.406672</v>
      </c>
      <c r="O9" s="11">
        <v>117.729612</v>
      </c>
      <c r="P9" s="11">
        <v>116.16435600000001</v>
      </c>
      <c r="Q9" s="11">
        <v>114.431394</v>
      </c>
      <c r="R9" s="11">
        <v>113.48106</v>
      </c>
      <c r="S9" s="11">
        <v>111.27293100000001</v>
      </c>
      <c r="T9" s="11">
        <v>109.316361</v>
      </c>
      <c r="U9" s="11">
        <v>108.142419</v>
      </c>
      <c r="V9" s="11">
        <v>106.68896700000001</v>
      </c>
      <c r="W9" s="11">
        <v>106.99642800000001</v>
      </c>
      <c r="X9" s="11">
        <v>106.96847700000001</v>
      </c>
      <c r="Y9" s="11">
        <v>108.338076</v>
      </c>
      <c r="Z9" s="11">
        <v>109.56792000000002</v>
      </c>
      <c r="AA9" s="11">
        <v>111.88785300000001</v>
      </c>
      <c r="AB9" s="11">
        <v>112.86613800000001</v>
      </c>
    </row>
    <row r="10" spans="1:28" x14ac:dyDescent="0.3">
      <c r="A10" s="7" t="s">
        <v>52</v>
      </c>
      <c r="B10" s="11">
        <v>208.21110000000002</v>
      </c>
      <c r="C10" s="11">
        <v>209.46120000000002</v>
      </c>
      <c r="D10" s="11">
        <v>209.87790000000001</v>
      </c>
      <c r="E10" s="11">
        <v>209.18340000000001</v>
      </c>
      <c r="F10" s="11">
        <v>210.91964999999999</v>
      </c>
      <c r="G10" s="11">
        <v>210.71130000000002</v>
      </c>
      <c r="H10" s="11">
        <v>210.8502</v>
      </c>
      <c r="I10" s="11">
        <v>212.93370000000002</v>
      </c>
      <c r="J10" s="11">
        <v>214.04490000000001</v>
      </c>
      <c r="K10" s="11">
        <v>218.42025000000001</v>
      </c>
      <c r="L10" s="11">
        <v>221.05935000000002</v>
      </c>
      <c r="M10" s="11">
        <v>226.12920000000003</v>
      </c>
      <c r="N10" s="11">
        <v>231.96299999999999</v>
      </c>
      <c r="O10" s="11">
        <v>237.38010000000003</v>
      </c>
      <c r="P10" s="11">
        <v>243.14445000000001</v>
      </c>
      <c r="Q10" s="11">
        <v>249.1866</v>
      </c>
      <c r="R10" s="11">
        <v>254.04810000000001</v>
      </c>
      <c r="S10" s="11">
        <v>260.15969999999999</v>
      </c>
      <c r="T10" s="11">
        <v>266.75745000000001</v>
      </c>
      <c r="U10" s="11">
        <v>272.73014999999998</v>
      </c>
      <c r="V10" s="11">
        <v>276.75825000000003</v>
      </c>
      <c r="W10" s="11">
        <v>277.03604999999999</v>
      </c>
      <c r="X10" s="11">
        <v>275.43870000000004</v>
      </c>
      <c r="Y10" s="11">
        <v>272.38290000000001</v>
      </c>
      <c r="Z10" s="11">
        <v>268.91039999999998</v>
      </c>
      <c r="AA10" s="11">
        <v>264.95175</v>
      </c>
      <c r="AB10" s="11">
        <v>263.56274999999999</v>
      </c>
    </row>
    <row r="11" spans="1:28" x14ac:dyDescent="0.3">
      <c r="A11" s="7" t="s">
        <v>53</v>
      </c>
      <c r="B11" s="11">
        <v>319.44</v>
      </c>
      <c r="C11" s="11">
        <v>341.70400000000001</v>
      </c>
      <c r="D11" s="11">
        <v>363.96799999999996</v>
      </c>
      <c r="E11" s="11">
        <v>389.86199999999997</v>
      </c>
      <c r="F11" s="11">
        <v>406.07599999999996</v>
      </c>
      <c r="G11" s="11">
        <v>427.13</v>
      </c>
      <c r="H11" s="11">
        <v>446.24799999999993</v>
      </c>
      <c r="I11" s="11">
        <v>460.76799999999997</v>
      </c>
      <c r="J11" s="11">
        <v>473.35199999999998</v>
      </c>
      <c r="K11" s="11">
        <v>478.19199999999995</v>
      </c>
      <c r="L11" s="11">
        <v>491.01799999999997</v>
      </c>
      <c r="M11" s="11">
        <v>495.85799999999995</v>
      </c>
      <c r="N11" s="11">
        <v>500.45599999999996</v>
      </c>
      <c r="O11" s="11">
        <v>503.36</v>
      </c>
      <c r="P11" s="11">
        <v>509.65199999999999</v>
      </c>
      <c r="Q11" s="11">
        <v>515.21799999999996</v>
      </c>
      <c r="R11" s="11">
        <v>519.09</v>
      </c>
      <c r="S11" s="11">
        <v>528.52799999999991</v>
      </c>
      <c r="T11" s="11">
        <v>533.85199999999998</v>
      </c>
      <c r="U11" s="11">
        <v>547.404</v>
      </c>
      <c r="V11" s="11">
        <v>558.53599999999994</v>
      </c>
      <c r="W11" s="11">
        <v>574.26599999999996</v>
      </c>
      <c r="X11" s="11">
        <v>594.59400000000005</v>
      </c>
      <c r="Y11" s="11">
        <v>612.01799999999992</v>
      </c>
      <c r="Z11" s="11">
        <v>631.37799999999993</v>
      </c>
      <c r="AA11" s="11">
        <v>649.52799999999991</v>
      </c>
      <c r="AB11" s="11">
        <v>664.29</v>
      </c>
    </row>
    <row r="12" spans="1:28" x14ac:dyDescent="0.3">
      <c r="A12" s="7" t="s">
        <v>54</v>
      </c>
      <c r="B12" s="11">
        <v>106.13886640000001</v>
      </c>
      <c r="C12" s="11">
        <v>106.13886640000001</v>
      </c>
      <c r="D12" s="11">
        <v>105.71088709999999</v>
      </c>
      <c r="E12" s="11">
        <v>109.1347215</v>
      </c>
      <c r="F12" s="11">
        <v>118.5502661</v>
      </c>
      <c r="G12" s="11">
        <v>121.97410050000001</v>
      </c>
      <c r="H12" s="11">
        <v>130.96166580000002</v>
      </c>
      <c r="I12" s="11">
        <v>137.3813553</v>
      </c>
      <c r="J12" s="11">
        <v>145.08498270000001</v>
      </c>
      <c r="K12" s="11">
        <v>155.7844652</v>
      </c>
      <c r="L12" s="11">
        <v>162.63213400000001</v>
      </c>
      <c r="M12" s="11">
        <v>174.1875751</v>
      </c>
      <c r="N12" s="11">
        <v>191.7347264</v>
      </c>
      <c r="O12" s="11">
        <v>210.1378363</v>
      </c>
      <c r="P12" s="11">
        <v>222.1212567</v>
      </c>
      <c r="Q12" s="11">
        <v>233.6766978</v>
      </c>
      <c r="R12" s="11">
        <v>246.0880975</v>
      </c>
      <c r="S12" s="11">
        <v>255.50364210000001</v>
      </c>
      <c r="T12" s="11">
        <v>262.77929019999999</v>
      </c>
      <c r="U12" s="11">
        <v>266.20312460000002</v>
      </c>
      <c r="V12" s="11">
        <v>272.19483479999997</v>
      </c>
      <c r="W12" s="11">
        <v>276.90260710000001</v>
      </c>
      <c r="X12" s="11">
        <v>285.89017239999998</v>
      </c>
      <c r="Y12" s="11">
        <v>294.44975840000001</v>
      </c>
      <c r="Z12" s="11">
        <v>301.72540649999996</v>
      </c>
      <c r="AA12" s="11">
        <v>310.71297179999999</v>
      </c>
      <c r="AB12" s="11">
        <v>318.84457850000001</v>
      </c>
    </row>
    <row r="13" spans="1:28" x14ac:dyDescent="0.3">
      <c r="A13" s="7" t="s">
        <v>55</v>
      </c>
      <c r="B13" s="11">
        <v>1016.7017118</v>
      </c>
      <c r="C13" s="11">
        <v>1040.5002934000001</v>
      </c>
      <c r="D13" s="11">
        <v>1063.4020508999999</v>
      </c>
      <c r="E13" s="11">
        <v>1091.6346013</v>
      </c>
      <c r="F13" s="11">
        <v>1118.3701923000001</v>
      </c>
      <c r="G13" s="11">
        <v>1142.9772449</v>
      </c>
      <c r="H13" s="11">
        <v>1170.1713617999999</v>
      </c>
      <c r="I13" s="11">
        <v>1193.3384180999999</v>
      </c>
      <c r="J13" s="11">
        <v>1214.8455156999999</v>
      </c>
      <c r="K13" s="11">
        <v>1235.0293566</v>
      </c>
      <c r="L13" s="11">
        <v>1256.8618153999998</v>
      </c>
      <c r="M13" s="11">
        <v>1277.3630221000001</v>
      </c>
      <c r="N13" s="11">
        <v>1303.630656</v>
      </c>
      <c r="O13" s="11">
        <v>1328.7045450999999</v>
      </c>
      <c r="P13" s="11">
        <v>1351.0362387</v>
      </c>
      <c r="Q13" s="11">
        <v>1373.1506485999998</v>
      </c>
      <c r="R13" s="11">
        <v>1393.8446355000001</v>
      </c>
      <c r="S13" s="11">
        <v>1417.0376650999999</v>
      </c>
      <c r="T13" s="11">
        <v>1434.7595752000002</v>
      </c>
      <c r="U13" s="11">
        <v>1456.8915440000001</v>
      </c>
      <c r="V13" s="11">
        <v>1477.5475166000001</v>
      </c>
      <c r="W13" s="11">
        <v>1499.2731010999998</v>
      </c>
      <c r="X13" s="11">
        <v>1527.5611882000001</v>
      </c>
      <c r="Y13" s="11">
        <v>1552.0927096</v>
      </c>
      <c r="Z13" s="11">
        <v>1576.5682777</v>
      </c>
      <c r="AA13" s="11">
        <v>1601.6174236000002</v>
      </c>
      <c r="AB13" s="11">
        <v>1623.8301793000001</v>
      </c>
    </row>
    <row r="14" spans="1:28" x14ac:dyDescent="0.3">
      <c r="A14" s="7" t="s">
        <v>59</v>
      </c>
      <c r="B14" s="10"/>
      <c r="C14" s="10">
        <v>2.3407634042305689</v>
      </c>
      <c r="D14" s="10">
        <v>2.2010332572963214</v>
      </c>
      <c r="E14" s="10">
        <v>2.6549272099020023</v>
      </c>
      <c r="F14" s="10">
        <v>2.4491337090415946</v>
      </c>
      <c r="G14" s="10">
        <v>2.2002600542664568</v>
      </c>
      <c r="H14" s="10">
        <v>2.379235196618386</v>
      </c>
      <c r="I14" s="10">
        <v>1.9798003144055423</v>
      </c>
      <c r="J14" s="10">
        <v>1.8022630692006842</v>
      </c>
      <c r="K14" s="10">
        <v>1.6614327203875097</v>
      </c>
      <c r="L14" s="10">
        <v>1.767768408364311</v>
      </c>
      <c r="M14" s="10">
        <v>1.6311424572537969</v>
      </c>
      <c r="N14" s="10">
        <v>2.0563953586832082</v>
      </c>
      <c r="O14" s="10">
        <v>1.9233890354293617</v>
      </c>
      <c r="P14" s="10">
        <v>1.680711764128074</v>
      </c>
      <c r="Q14" s="10">
        <v>1.6368480183239831</v>
      </c>
      <c r="R14" s="10">
        <v>1.5070441776435</v>
      </c>
      <c r="S14" s="10">
        <v>1.66396088985054</v>
      </c>
      <c r="T14" s="10">
        <v>1.2506308432351836</v>
      </c>
      <c r="U14" s="10">
        <v>1.5425559224384164</v>
      </c>
      <c r="V14" s="10">
        <v>1.417811276691715</v>
      </c>
      <c r="W14" s="10">
        <v>1.4703814432981965</v>
      </c>
      <c r="X14" s="10">
        <v>1.8867868088372666</v>
      </c>
      <c r="Y14" s="10">
        <v>1.6059272511961804</v>
      </c>
      <c r="Z14" s="10">
        <v>1.5769398276671036</v>
      </c>
      <c r="AA14" s="10">
        <v>1.5888399033718685</v>
      </c>
      <c r="AB14" s="10">
        <v>1.3868952330745539</v>
      </c>
    </row>
    <row r="15" spans="1:28" x14ac:dyDescent="0.3">
      <c r="A15" s="7" t="s">
        <v>60</v>
      </c>
      <c r="C15" s="9">
        <v>2.3407634042305689</v>
      </c>
      <c r="D15" s="9">
        <v>4.5933176425286257</v>
      </c>
      <c r="E15" s="9">
        <v>7.3701940923593501</v>
      </c>
      <c r="F15" s="9">
        <v>9.9998337093387093</v>
      </c>
      <c r="G15" s="9">
        <v>12.420116110204818</v>
      </c>
      <c r="H15" s="9">
        <v>15.094855080778068</v>
      </c>
      <c r="I15" s="9">
        <v>17.373503383531915</v>
      </c>
      <c r="J15" s="9">
        <v>19.488882688040324</v>
      </c>
      <c r="K15" s="9">
        <v>21.474110082244874</v>
      </c>
      <c r="L15" s="9">
        <v>23.621491024620486</v>
      </c>
      <c r="M15" s="9">
        <v>25.637933651013263</v>
      </c>
      <c r="N15" s="9">
        <v>28.221546287358187</v>
      </c>
      <c r="O15" s="9">
        <v>30.687745449707219</v>
      </c>
      <c r="P15" s="9">
        <v>32.884229761754199</v>
      </c>
      <c r="Q15" s="9">
        <v>35.059342643274562</v>
      </c>
      <c r="R15" s="9">
        <v>37.094746602943616</v>
      </c>
      <c r="S15" s="9">
        <v>39.375949568456299</v>
      </c>
      <c r="T15" s="9">
        <v>41.119028181811331</v>
      </c>
      <c r="U15" s="9">
        <v>43.2958681087174</v>
      </c>
      <c r="V15" s="9">
        <v>45.327533085796084</v>
      </c>
      <c r="W15" s="9">
        <v>47.464402164292672</v>
      </c>
      <c r="X15" s="9">
        <v>50.246741052059285</v>
      </c>
      <c r="Y15" s="9">
        <v>52.659594410648459</v>
      </c>
      <c r="Z15" s="9">
        <v>55.066944355665044</v>
      </c>
      <c r="AA15" s="9">
        <v>57.530709844527294</v>
      </c>
      <c r="AB15" s="9">
        <v>59.715495749989557</v>
      </c>
    </row>
    <row r="16" spans="1:28" x14ac:dyDescent="0.3">
      <c r="A16" s="7" t="s">
        <v>61</v>
      </c>
      <c r="B16" s="9">
        <v>3.4099198812718003</v>
      </c>
      <c r="C16" s="9">
        <v>3.4755170465628971</v>
      </c>
      <c r="D16" s="9">
        <v>3.5413682259890766</v>
      </c>
      <c r="E16" s="9">
        <v>3.6283806464800903</v>
      </c>
      <c r="F16" s="9">
        <v>3.7091078280047758</v>
      </c>
      <c r="G16" s="9">
        <v>3.7814373218421227</v>
      </c>
      <c r="H16" s="9">
        <v>3.8602954567347338</v>
      </c>
      <c r="I16" s="9">
        <v>3.9257135933285081</v>
      </c>
      <c r="J16" s="9">
        <v>3.985059917008364</v>
      </c>
      <c r="K16" s="9">
        <v>4.0397401432683502</v>
      </c>
      <c r="L16" s="9">
        <v>4.0994873133500764</v>
      </c>
      <c r="M16" s="9">
        <v>4.1540260881300819</v>
      </c>
      <c r="N16" s="9">
        <v>4.2268032423318855</v>
      </c>
      <c r="O16" s="9">
        <v>4.2955662262381997</v>
      </c>
      <c r="P16" s="9">
        <v>4.3555119078629234</v>
      </c>
      <c r="Q16" s="9">
        <v>4.4148495276982924</v>
      </c>
      <c r="R16" s="9">
        <v>4.4695996007696008</v>
      </c>
      <c r="S16" s="9">
        <v>4.5324899728121801</v>
      </c>
      <c r="T16" s="9">
        <v>4.5778997964327885</v>
      </c>
      <c r="U16" s="9">
        <v>4.6375665892089764</v>
      </c>
      <c r="V16" s="9">
        <v>4.6930107883369336</v>
      </c>
      <c r="W16" s="9">
        <v>4.7517529826952334</v>
      </c>
      <c r="X16" s="9">
        <v>4.8319136717909785</v>
      </c>
      <c r="Y16" s="9">
        <v>4.9006747800827251</v>
      </c>
      <c r="Z16" s="9">
        <v>4.9696390042239313</v>
      </c>
      <c r="AA16" s="9">
        <v>5.0411300355670265</v>
      </c>
      <c r="AB16" s="9">
        <v>5.104458001068779</v>
      </c>
    </row>
    <row r="17" spans="1:28" x14ac:dyDescent="0.3">
      <c r="A17" s="7" t="s">
        <v>62</v>
      </c>
      <c r="B17" s="10">
        <v>62.337847870632459</v>
      </c>
      <c r="C17" s="10">
        <v>63.17192513729664</v>
      </c>
      <c r="D17" s="10">
        <v>63.904032019203257</v>
      </c>
      <c r="E17" s="10">
        <v>64.873367027450968</v>
      </c>
      <c r="F17" s="10">
        <v>65.769449254303055</v>
      </c>
      <c r="G17" s="10">
        <v>66.476861537735758</v>
      </c>
      <c r="H17" s="10">
        <v>67.345680429896845</v>
      </c>
      <c r="I17" s="10">
        <v>67.967564187817217</v>
      </c>
      <c r="J17" s="10">
        <v>68.525740264211265</v>
      </c>
      <c r="K17" s="10">
        <v>69.018336337091071</v>
      </c>
      <c r="L17" s="10">
        <v>69.594721812884515</v>
      </c>
      <c r="M17" s="10">
        <v>70.158189926828939</v>
      </c>
      <c r="N17" s="10">
        <v>70.890763587566326</v>
      </c>
      <c r="O17" s="10">
        <v>71.564287170285539</v>
      </c>
      <c r="P17" s="10">
        <v>72.160736979053169</v>
      </c>
      <c r="Q17" s="10">
        <v>72.685491487594376</v>
      </c>
      <c r="R17" s="10">
        <v>73.123371969960132</v>
      </c>
      <c r="S17" s="10">
        <v>73.688326557382766</v>
      </c>
      <c r="T17" s="10">
        <v>74.116162636640183</v>
      </c>
      <c r="U17" s="10">
        <v>74.565418343865403</v>
      </c>
      <c r="V17" s="10">
        <v>74.954549505687268</v>
      </c>
      <c r="W17" s="10">
        <v>75.250109954767339</v>
      </c>
      <c r="X17" s="10">
        <v>75.671133917855059</v>
      </c>
      <c r="Y17" s="10">
        <v>75.952335263774884</v>
      </c>
      <c r="Z17" s="10">
        <v>76.242419913051634</v>
      </c>
      <c r="AA17" s="10">
        <v>76.497214862092349</v>
      </c>
      <c r="AB17" s="10">
        <v>76.775105204500235</v>
      </c>
    </row>
    <row r="18" spans="1:28" x14ac:dyDescent="0.3">
      <c r="A18" s="7" t="s">
        <v>63</v>
      </c>
      <c r="B18" s="10">
        <v>41.858773469215677</v>
      </c>
      <c r="C18" s="10">
        <v>43.041109093453713</v>
      </c>
      <c r="D18" s="10">
        <v>44.1675739389906</v>
      </c>
      <c r="E18" s="10">
        <v>45.710966005086085</v>
      </c>
      <c r="F18" s="10">
        <v>46.909893496094732</v>
      </c>
      <c r="G18" s="10">
        <v>48.041560140424458</v>
      </c>
      <c r="H18" s="10">
        <v>49.326934895425502</v>
      </c>
      <c r="I18" s="10">
        <v>50.124034073448897</v>
      </c>
      <c r="J18" s="10">
        <v>50.906635840331823</v>
      </c>
      <c r="K18" s="10">
        <v>51.332906526636634</v>
      </c>
      <c r="L18" s="10">
        <v>52.006523389524247</v>
      </c>
      <c r="M18" s="10">
        <v>52.455375919559422</v>
      </c>
      <c r="N18" s="10">
        <v>53.097150117954868</v>
      </c>
      <c r="O18" s="10">
        <v>53.698757856382684</v>
      </c>
      <c r="P18" s="10">
        <v>54.163851104699468</v>
      </c>
      <c r="Q18" s="10">
        <v>54.538422172653661</v>
      </c>
      <c r="R18" s="10">
        <v>54.896943175127639</v>
      </c>
      <c r="S18" s="10">
        <v>55.328920423909196</v>
      </c>
      <c r="T18" s="10">
        <v>55.523678250340474</v>
      </c>
      <c r="U18" s="10">
        <v>55.845414708509004</v>
      </c>
      <c r="V18" s="10">
        <v>56.22362905198495</v>
      </c>
      <c r="W18" s="10">
        <v>56.77208551767567</v>
      </c>
      <c r="X18" s="10">
        <v>57.639862756497344</v>
      </c>
      <c r="Y18" s="10">
        <v>58.402938999282561</v>
      </c>
      <c r="Z18" s="10">
        <v>59.185727614745083</v>
      </c>
      <c r="AA18" s="10">
        <v>59.954453395096024</v>
      </c>
      <c r="AB18" s="10">
        <v>60.544174571494239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F25" sqref="F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.600000000000001" customHeight="1" x14ac:dyDescent="0.35">
      <c r="A2" s="5"/>
    </row>
    <row r="3" spans="1:28" ht="18" x14ac:dyDescent="0.35">
      <c r="A3" s="15" t="s">
        <v>70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176.65199999999999</v>
      </c>
      <c r="C6" s="11">
        <v>175.565</v>
      </c>
      <c r="D6" s="11">
        <v>174.68099999999998</v>
      </c>
      <c r="E6" s="11">
        <v>171.55199999999999</v>
      </c>
      <c r="F6" s="11">
        <v>170.09700000000001</v>
      </c>
      <c r="G6" s="11">
        <v>168.023</v>
      </c>
      <c r="H6" s="11">
        <v>166.74899999999997</v>
      </c>
      <c r="I6" s="11">
        <v>164.82999999999998</v>
      </c>
      <c r="J6" s="11">
        <v>163.58699999999999</v>
      </c>
      <c r="K6" s="11">
        <v>161.41399999999999</v>
      </c>
      <c r="L6" s="11">
        <v>159.82299999999998</v>
      </c>
      <c r="M6" s="11">
        <v>158.78100000000001</v>
      </c>
      <c r="N6" s="11">
        <v>157.59399999999999</v>
      </c>
      <c r="O6" s="11">
        <v>157.06899999999999</v>
      </c>
      <c r="P6" s="11">
        <v>156.125</v>
      </c>
      <c r="Q6" s="11">
        <v>155.65</v>
      </c>
      <c r="R6" s="11">
        <v>155.65099999999998</v>
      </c>
      <c r="S6" s="11">
        <v>155.84299999999999</v>
      </c>
      <c r="T6" s="11">
        <v>155.91900000000001</v>
      </c>
      <c r="U6" s="11">
        <v>156.53</v>
      </c>
      <c r="V6" s="11">
        <v>157.31100000000001</v>
      </c>
      <c r="W6" s="11">
        <v>157.982</v>
      </c>
      <c r="X6" s="11">
        <v>158.48599999999999</v>
      </c>
      <c r="Y6" s="11">
        <v>158.816</v>
      </c>
      <c r="Z6" s="11">
        <v>159.02699999999999</v>
      </c>
      <c r="AA6" s="11">
        <v>158.999</v>
      </c>
      <c r="AB6" s="11">
        <v>158.96699999999998</v>
      </c>
    </row>
    <row r="7" spans="1:28" x14ac:dyDescent="0.3">
      <c r="A7" s="8" t="s">
        <v>57</v>
      </c>
      <c r="B7" s="11">
        <v>50.711742000000001</v>
      </c>
      <c r="C7" s="11">
        <v>51.141926400000003</v>
      </c>
      <c r="D7" s="11">
        <v>51.440955600000002</v>
      </c>
      <c r="E7" s="11">
        <v>51.683076</v>
      </c>
      <c r="F7" s="11">
        <v>51.525231599999998</v>
      </c>
      <c r="G7" s="11">
        <v>51.564928799999997</v>
      </c>
      <c r="H7" s="11">
        <v>51.254387999999999</v>
      </c>
      <c r="I7" s="11">
        <v>51.077845199999999</v>
      </c>
      <c r="J7" s="11">
        <v>50.810386800000003</v>
      </c>
      <c r="K7" s="11">
        <v>50.681396399999997</v>
      </c>
      <c r="L7" s="11">
        <v>50.4731472</v>
      </c>
      <c r="M7" s="11">
        <v>50.1001428</v>
      </c>
      <c r="N7" s="11">
        <v>49.911134399999995</v>
      </c>
      <c r="O7" s="11">
        <v>49.553578799999997</v>
      </c>
      <c r="P7" s="11">
        <v>49.264985999999993</v>
      </c>
      <c r="Q7" s="11">
        <v>49.003629599999996</v>
      </c>
      <c r="R7" s="11">
        <v>48.6405192</v>
      </c>
      <c r="S7" s="11">
        <v>48.183921600000005</v>
      </c>
      <c r="T7" s="11">
        <v>47.9210736</v>
      </c>
      <c r="U7" s="11">
        <v>47.631807600000002</v>
      </c>
      <c r="V7" s="11">
        <v>47.281976400000005</v>
      </c>
      <c r="W7" s="11">
        <v>46.948402799999997</v>
      </c>
      <c r="X7" s="11">
        <v>46.661437200000002</v>
      </c>
      <c r="Y7" s="11">
        <v>46.319461199999999</v>
      </c>
      <c r="Z7" s="11">
        <v>46.035745200000001</v>
      </c>
      <c r="AA7" s="11">
        <v>45.733059600000004</v>
      </c>
      <c r="AB7" s="11">
        <v>45.440534400000004</v>
      </c>
    </row>
    <row r="8" spans="1:28" x14ac:dyDescent="0.3">
      <c r="A8" s="8" t="s">
        <v>58</v>
      </c>
      <c r="B8" s="11">
        <v>108.4188848</v>
      </c>
      <c r="C8" s="11">
        <v>107.9824984</v>
      </c>
      <c r="D8" s="11">
        <v>106.8784256</v>
      </c>
      <c r="E8" s="11">
        <v>106.1621256</v>
      </c>
      <c r="F8" s="11">
        <v>105.3994136</v>
      </c>
      <c r="G8" s="11">
        <v>104.40156640000001</v>
      </c>
      <c r="H8" s="11">
        <v>103.3437352</v>
      </c>
      <c r="I8" s="11">
        <v>103.4200256</v>
      </c>
      <c r="J8" s="11">
        <v>103.10518400000001</v>
      </c>
      <c r="K8" s="11">
        <v>102.7016376</v>
      </c>
      <c r="L8" s="11">
        <v>102.81708880000001</v>
      </c>
      <c r="M8" s="11">
        <v>102.7271696</v>
      </c>
      <c r="N8" s="11">
        <v>102.9963592</v>
      </c>
      <c r="O8" s="11">
        <v>103.8413984</v>
      </c>
      <c r="P8" s="11">
        <v>104.44915760000001</v>
      </c>
      <c r="Q8" s="11">
        <v>104.7793752</v>
      </c>
      <c r="R8" s="11">
        <v>105.35725600000001</v>
      </c>
      <c r="S8" s="11">
        <v>105.55752</v>
      </c>
      <c r="T8" s="11">
        <v>105.8145792</v>
      </c>
      <c r="U8" s="11">
        <v>105.7239568</v>
      </c>
      <c r="V8" s="11">
        <v>105.8912672</v>
      </c>
      <c r="W8" s="11">
        <v>106.0492952</v>
      </c>
      <c r="X8" s="11">
        <v>106.24335200000002</v>
      </c>
      <c r="Y8" s="11">
        <v>106.1980408</v>
      </c>
      <c r="Z8" s="11">
        <v>105.8875456</v>
      </c>
      <c r="AA8" s="11">
        <v>105.82871919999999</v>
      </c>
      <c r="AB8" s="11">
        <v>105.49757119999998</v>
      </c>
    </row>
    <row r="9" spans="1:28" x14ac:dyDescent="0.3">
      <c r="A9" s="7" t="s">
        <v>51</v>
      </c>
      <c r="B9" s="11">
        <v>119.99364300000001</v>
      </c>
      <c r="C9" s="11">
        <v>120.07749600000001</v>
      </c>
      <c r="D9" s="11">
        <v>122.369478</v>
      </c>
      <c r="E9" s="11">
        <v>122.341527</v>
      </c>
      <c r="F9" s="11">
        <v>124.27014600000001</v>
      </c>
      <c r="G9" s="11">
        <v>126.22671600000001</v>
      </c>
      <c r="H9" s="11">
        <v>128.29508999999999</v>
      </c>
      <c r="I9" s="11">
        <v>129.10566900000001</v>
      </c>
      <c r="J9" s="11">
        <v>130.503219</v>
      </c>
      <c r="K9" s="11">
        <v>131.76101400000002</v>
      </c>
      <c r="L9" s="11">
        <v>131.22994500000001</v>
      </c>
      <c r="M9" s="11">
        <v>130.922484</v>
      </c>
      <c r="N9" s="11">
        <v>128.82615900000002</v>
      </c>
      <c r="O9" s="11">
        <v>126.78573600000001</v>
      </c>
      <c r="P9" s="11">
        <v>124.74531300000001</v>
      </c>
      <c r="Q9" s="11">
        <v>122.70489000000002</v>
      </c>
      <c r="R9" s="11">
        <v>120.04954499999999</v>
      </c>
      <c r="S9" s="11">
        <v>119.79798599999999</v>
      </c>
      <c r="T9" s="11">
        <v>118.70789700000002</v>
      </c>
      <c r="U9" s="11">
        <v>117.757563</v>
      </c>
      <c r="V9" s="11">
        <v>117.58985700000001</v>
      </c>
      <c r="W9" s="11">
        <v>116.86313100000001</v>
      </c>
      <c r="X9" s="11">
        <v>117.142641</v>
      </c>
      <c r="Y9" s="11">
        <v>118.62404400000001</v>
      </c>
      <c r="Z9" s="11">
        <v>119.881839</v>
      </c>
      <c r="AA9" s="11">
        <v>120.832173</v>
      </c>
      <c r="AB9" s="11">
        <v>122.31357600000001</v>
      </c>
    </row>
    <row r="10" spans="1:28" x14ac:dyDescent="0.3">
      <c r="A10" s="7" t="s">
        <v>52</v>
      </c>
      <c r="B10" s="11">
        <v>256.13159999999999</v>
      </c>
      <c r="C10" s="11">
        <v>261.27089999999998</v>
      </c>
      <c r="D10" s="11">
        <v>261.20145000000002</v>
      </c>
      <c r="E10" s="11">
        <v>263.07659999999998</v>
      </c>
      <c r="F10" s="11">
        <v>262.2432</v>
      </c>
      <c r="G10" s="11">
        <v>263.77109999999999</v>
      </c>
      <c r="H10" s="11">
        <v>264.67394999999999</v>
      </c>
      <c r="I10" s="11">
        <v>266.9658</v>
      </c>
      <c r="J10" s="11">
        <v>266.82690000000002</v>
      </c>
      <c r="K10" s="11">
        <v>264.11835000000002</v>
      </c>
      <c r="L10" s="11">
        <v>268.49370000000005</v>
      </c>
      <c r="M10" s="11">
        <v>268.97985</v>
      </c>
      <c r="N10" s="11">
        <v>274.53585000000004</v>
      </c>
      <c r="O10" s="11">
        <v>275.09145000000001</v>
      </c>
      <c r="P10" s="11">
        <v>280.0224</v>
      </c>
      <c r="Q10" s="11">
        <v>285.23115000000001</v>
      </c>
      <c r="R10" s="11">
        <v>290.37045000000001</v>
      </c>
      <c r="S10" s="11">
        <v>292.80120000000005</v>
      </c>
      <c r="T10" s="11">
        <v>295.85700000000003</v>
      </c>
      <c r="U10" s="11">
        <v>299.53784999999999</v>
      </c>
      <c r="V10" s="11">
        <v>299.12115</v>
      </c>
      <c r="W10" s="11">
        <v>298.70445000000001</v>
      </c>
      <c r="X10" s="11">
        <v>294.12074999999999</v>
      </c>
      <c r="Y10" s="11">
        <v>290.09264999999999</v>
      </c>
      <c r="Z10" s="11">
        <v>286.06455</v>
      </c>
      <c r="AA10" s="11">
        <v>281.68920000000003</v>
      </c>
      <c r="AB10" s="11">
        <v>276.411</v>
      </c>
    </row>
    <row r="11" spans="1:28" x14ac:dyDescent="0.3">
      <c r="A11" s="7" t="s">
        <v>53</v>
      </c>
      <c r="B11" s="11">
        <v>372.43799999999993</v>
      </c>
      <c r="C11" s="11">
        <v>404.14</v>
      </c>
      <c r="D11" s="11">
        <v>433.18</v>
      </c>
      <c r="E11" s="11">
        <v>471.65799999999996</v>
      </c>
      <c r="F11" s="11">
        <v>502.63400000000001</v>
      </c>
      <c r="G11" s="11">
        <v>525.14</v>
      </c>
      <c r="H11" s="11">
        <v>555.14799999999991</v>
      </c>
      <c r="I11" s="11">
        <v>569.42599999999993</v>
      </c>
      <c r="J11" s="11">
        <v>588.05999999999995</v>
      </c>
      <c r="K11" s="11">
        <v>615.40599999999995</v>
      </c>
      <c r="L11" s="11">
        <v>619.76199999999994</v>
      </c>
      <c r="M11" s="11">
        <v>636.46</v>
      </c>
      <c r="N11" s="11">
        <v>639.60599999999999</v>
      </c>
      <c r="O11" s="11">
        <v>649.52799999999991</v>
      </c>
      <c r="P11" s="11">
        <v>651.46400000000006</v>
      </c>
      <c r="Q11" s="11">
        <v>658.96599999999989</v>
      </c>
      <c r="R11" s="11">
        <v>663.80599999999993</v>
      </c>
      <c r="S11" s="11">
        <v>672.03399999999999</v>
      </c>
      <c r="T11" s="11">
        <v>675.18</v>
      </c>
      <c r="U11" s="11">
        <v>673.24399999999991</v>
      </c>
      <c r="V11" s="11">
        <v>686.07</v>
      </c>
      <c r="W11" s="11">
        <v>692.84599999999989</v>
      </c>
      <c r="X11" s="11">
        <v>711.72199999999998</v>
      </c>
      <c r="Y11" s="11">
        <v>718.74</v>
      </c>
      <c r="Z11" s="11">
        <v>736.64800000000002</v>
      </c>
      <c r="AA11" s="11">
        <v>752.62</v>
      </c>
      <c r="AB11" s="11">
        <v>771.98</v>
      </c>
    </row>
    <row r="12" spans="1:28" x14ac:dyDescent="0.3">
      <c r="A12" s="7" t="s">
        <v>54</v>
      </c>
      <c r="B12" s="11">
        <v>136.52539669999999</v>
      </c>
      <c r="C12" s="11">
        <v>138.2373139</v>
      </c>
      <c r="D12" s="11">
        <v>140.8051897</v>
      </c>
      <c r="E12" s="11">
        <v>137.8093346</v>
      </c>
      <c r="F12" s="11">
        <v>143.37306550000002</v>
      </c>
      <c r="G12" s="11">
        <v>150.2207343</v>
      </c>
      <c r="H12" s="11">
        <v>151.07669290000001</v>
      </c>
      <c r="I12" s="11">
        <v>158.352341</v>
      </c>
      <c r="J12" s="11">
        <v>168.62384420000001</v>
      </c>
      <c r="K12" s="11">
        <v>181.03524389999998</v>
      </c>
      <c r="L12" s="11">
        <v>196.87047799999999</v>
      </c>
      <c r="M12" s="11">
        <v>219.55338090000001</v>
      </c>
      <c r="N12" s="11">
        <v>242.6642631</v>
      </c>
      <c r="O12" s="11">
        <v>267.05908320000003</v>
      </c>
      <c r="P12" s="11">
        <v>288.45804820000001</v>
      </c>
      <c r="Q12" s="11">
        <v>298.30157209999999</v>
      </c>
      <c r="R12" s="11">
        <v>313.28084760000002</v>
      </c>
      <c r="S12" s="11">
        <v>319.70053710000002</v>
      </c>
      <c r="T12" s="11">
        <v>329.1160817</v>
      </c>
      <c r="U12" s="11">
        <v>350.08706740000002</v>
      </c>
      <c r="V12" s="11">
        <v>350.51504670000003</v>
      </c>
      <c r="W12" s="11">
        <v>369.34613590000004</v>
      </c>
      <c r="X12" s="11">
        <v>374.48188750000003</v>
      </c>
      <c r="Y12" s="11">
        <v>389.8891423</v>
      </c>
      <c r="Z12" s="11">
        <v>394.59691459999999</v>
      </c>
      <c r="AA12" s="11">
        <v>401.8725627</v>
      </c>
      <c r="AB12" s="11">
        <v>408.29225220000001</v>
      </c>
    </row>
    <row r="13" spans="1:28" x14ac:dyDescent="0.3">
      <c r="A13" s="7" t="s">
        <v>55</v>
      </c>
      <c r="B13" s="11">
        <v>1220.8712664999998</v>
      </c>
      <c r="C13" s="11">
        <v>1258.4151347000002</v>
      </c>
      <c r="D13" s="11">
        <v>1290.5564989000002</v>
      </c>
      <c r="E13" s="11">
        <v>1324.2826631999999</v>
      </c>
      <c r="F13" s="11">
        <v>1359.5420567000001</v>
      </c>
      <c r="G13" s="11">
        <v>1389.3480454999999</v>
      </c>
      <c r="H13" s="11">
        <v>1420.5408560999999</v>
      </c>
      <c r="I13" s="11">
        <v>1443.1776808</v>
      </c>
      <c r="J13" s="11">
        <v>1471.5165339999999</v>
      </c>
      <c r="K13" s="11">
        <v>1507.1176419000001</v>
      </c>
      <c r="L13" s="11">
        <v>1529.4693589999999</v>
      </c>
      <c r="M13" s="11">
        <v>1567.5240273000002</v>
      </c>
      <c r="N13" s="11">
        <v>1596.1337656999999</v>
      </c>
      <c r="O13" s="11">
        <v>1628.9282464</v>
      </c>
      <c r="P13" s="11">
        <v>1654.5289048</v>
      </c>
      <c r="Q13" s="11">
        <v>1674.6366168999998</v>
      </c>
      <c r="R13" s="11">
        <v>1697.1556178000001</v>
      </c>
      <c r="S13" s="11">
        <v>1713.9181647</v>
      </c>
      <c r="T13" s="11">
        <v>1728.5156314999999</v>
      </c>
      <c r="U13" s="11">
        <v>1750.5122448</v>
      </c>
      <c r="V13" s="11">
        <v>1763.7802973</v>
      </c>
      <c r="W13" s="11">
        <v>1788.7394148999999</v>
      </c>
      <c r="X13" s="11">
        <v>1808.8580677</v>
      </c>
      <c r="Y13" s="11">
        <v>1828.6793382999999</v>
      </c>
      <c r="Z13" s="11">
        <v>1848.1415944</v>
      </c>
      <c r="AA13" s="11">
        <v>1867.5747145</v>
      </c>
      <c r="AB13" s="11">
        <v>1888.9019337999998</v>
      </c>
    </row>
    <row r="14" spans="1:28" x14ac:dyDescent="0.3">
      <c r="A14" s="7" t="s">
        <v>59</v>
      </c>
      <c r="B14" s="10"/>
      <c r="C14" s="10">
        <v>3.0751701043494388</v>
      </c>
      <c r="D14" s="10">
        <v>2.5541145615403247</v>
      </c>
      <c r="E14" s="10">
        <v>2.6133039761332455</v>
      </c>
      <c r="F14" s="10">
        <v>2.6625277578428257</v>
      </c>
      <c r="G14" s="10">
        <v>2.1923550399277465</v>
      </c>
      <c r="H14" s="10">
        <v>2.2451401361258139</v>
      </c>
      <c r="I14" s="10">
        <v>1.5935356313614186</v>
      </c>
      <c r="J14" s="10">
        <v>1.9636427015896449</v>
      </c>
      <c r="K14" s="10">
        <v>2.4193481403315458</v>
      </c>
      <c r="L14" s="10">
        <v>1.4830771320426848</v>
      </c>
      <c r="M14" s="10">
        <v>2.4880961541381379</v>
      </c>
      <c r="N14" s="10">
        <v>1.8251546963065641</v>
      </c>
      <c r="O14" s="10">
        <v>2.0546198197628995</v>
      </c>
      <c r="P14" s="10">
        <v>1.5716259114898683</v>
      </c>
      <c r="Q14" s="10">
        <v>1.2153134370553937</v>
      </c>
      <c r="R14" s="10">
        <v>1.3447096924039716</v>
      </c>
      <c r="S14" s="10">
        <v>0.98768473109902699</v>
      </c>
      <c r="T14" s="10">
        <v>0.85170150481222051</v>
      </c>
      <c r="U14" s="10">
        <v>1.2725724256778315</v>
      </c>
      <c r="V14" s="10">
        <v>0.75795256727929783</v>
      </c>
      <c r="W14" s="10">
        <v>1.4150922106459285</v>
      </c>
      <c r="X14" s="10">
        <v>1.1247391672824967</v>
      </c>
      <c r="Y14" s="10">
        <v>1.0957891585824135</v>
      </c>
      <c r="Z14" s="10">
        <v>1.0642793240116581</v>
      </c>
      <c r="AA14" s="10">
        <v>1.0514951970608597</v>
      </c>
      <c r="AB14" s="10">
        <v>1.1419740872701667</v>
      </c>
    </row>
    <row r="15" spans="1:28" x14ac:dyDescent="0.3">
      <c r="A15" s="7" t="s">
        <v>60</v>
      </c>
      <c r="C15" s="9">
        <v>3.0751701043494388</v>
      </c>
      <c r="D15" s="9">
        <v>5.7078280333170879</v>
      </c>
      <c r="E15" s="9">
        <v>8.470294906395857</v>
      </c>
      <c r="F15" s="9">
        <v>11.358346617292618</v>
      </c>
      <c r="G15" s="9">
        <v>13.799716941737044</v>
      </c>
      <c r="H15" s="9">
        <v>16.354680061593548</v>
      </c>
      <c r="I15" s="9">
        <v>18.208833347131623</v>
      </c>
      <c r="J15" s="9">
        <v>20.53003247578684</v>
      </c>
      <c r="K15" s="9">
        <v>23.446073575030795</v>
      </c>
      <c r="L15" s="9">
        <v>25.276874062626664</v>
      </c>
      <c r="M15" s="9">
        <v>28.393883148203354</v>
      </c>
      <c r="N15" s="9">
        <v>30.737270136253155</v>
      </c>
      <c r="O15" s="9">
        <v>33.423424000289572</v>
      </c>
      <c r="P15" s="9">
        <v>35.520341103875111</v>
      </c>
      <c r="Q15" s="9">
        <v>37.167338019253819</v>
      </c>
      <c r="R15" s="9">
        <v>39.01184050841124</v>
      </c>
      <c r="S15" s="9">
        <v>40.384839231532546</v>
      </c>
      <c r="T15" s="9">
        <v>41.580499019795724</v>
      </c>
      <c r="U15" s="9">
        <v>43.382213410458718</v>
      </c>
      <c r="V15" s="9">
        <v>44.46898257802517</v>
      </c>
      <c r="W15" s="9">
        <v>46.513351897286235</v>
      </c>
      <c r="X15" s="9">
        <v>48.161244951373448</v>
      </c>
      <c r="Y15" s="9">
        <v>49.784779810771326</v>
      </c>
      <c r="Z15" s="9">
        <v>51.378908252813751</v>
      </c>
      <c r="AA15" s="9">
        <v>52.970650202455253</v>
      </c>
      <c r="AB15" s="9">
        <v>54.717535388895989</v>
      </c>
    </row>
    <row r="16" spans="1:28" x14ac:dyDescent="0.3">
      <c r="A16" s="7" t="s">
        <v>61</v>
      </c>
      <c r="B16" s="9">
        <v>3.413401365784102</v>
      </c>
      <c r="C16" s="9">
        <v>3.4989994013624361</v>
      </c>
      <c r="D16" s="9">
        <v>3.5755430234942098</v>
      </c>
      <c r="E16" s="9">
        <v>3.6623874089438311</v>
      </c>
      <c r="F16" s="9">
        <v>3.7536708818575883</v>
      </c>
      <c r="G16" s="9">
        <v>3.829937273955232</v>
      </c>
      <c r="H16" s="9">
        <v>3.9103194673530055</v>
      </c>
      <c r="I16" s="9">
        <v>3.9670625382775779</v>
      </c>
      <c r="J16" s="9">
        <v>4.0396314107667388</v>
      </c>
      <c r="K16" s="9">
        <v>4.1320327956900806</v>
      </c>
      <c r="L16" s="9">
        <v>4.1881468797064541</v>
      </c>
      <c r="M16" s="9">
        <v>4.2873038326677984</v>
      </c>
      <c r="N16" s="9">
        <v>4.3607829236107314</v>
      </c>
      <c r="O16" s="9">
        <v>4.4463716293162276</v>
      </c>
      <c r="P16" s="9">
        <v>4.5131721352973271</v>
      </c>
      <c r="Q16" s="9">
        <v>4.5654061146097433</v>
      </c>
      <c r="R16" s="9">
        <v>4.625032341735932</v>
      </c>
      <c r="S16" s="9">
        <v>4.6691861625847926</v>
      </c>
      <c r="T16" s="9">
        <v>4.707927635843661</v>
      </c>
      <c r="U16" s="9">
        <v>4.7671902091503267</v>
      </c>
      <c r="V16" s="9">
        <v>4.8030616450629049</v>
      </c>
      <c r="W16" s="9">
        <v>4.8714273670306927</v>
      </c>
      <c r="X16" s="9">
        <v>4.926889109603966</v>
      </c>
      <c r="Y16" s="9">
        <v>4.9820987285111018</v>
      </c>
      <c r="Z16" s="9">
        <v>5.0369061223154912</v>
      </c>
      <c r="AA16" s="9">
        <v>5.0920894167848187</v>
      </c>
      <c r="AB16" s="9">
        <v>5.1530497975774763</v>
      </c>
    </row>
    <row r="17" spans="1:28" x14ac:dyDescent="0.3">
      <c r="A17" s="7" t="s">
        <v>62</v>
      </c>
      <c r="B17" s="10">
        <v>62.667950151155438</v>
      </c>
      <c r="C17" s="10">
        <v>63.861931705993477</v>
      </c>
      <c r="D17" s="10">
        <v>64.715232569195351</v>
      </c>
      <c r="E17" s="10">
        <v>65.888043304258233</v>
      </c>
      <c r="F17" s="10">
        <v>66.80560274130724</v>
      </c>
      <c r="G17" s="10">
        <v>67.595145603852231</v>
      </c>
      <c r="H17" s="10">
        <v>68.347111505510469</v>
      </c>
      <c r="I17" s="10">
        <v>68.927350681350703</v>
      </c>
      <c r="J17" s="10">
        <v>69.554824601107754</v>
      </c>
      <c r="K17" s="10">
        <v>70.370060333377083</v>
      </c>
      <c r="L17" s="10">
        <v>70.947886050458621</v>
      </c>
      <c r="M17" s="10">
        <v>71.768802985288687</v>
      </c>
      <c r="N17" s="10">
        <v>72.475511636875339</v>
      </c>
      <c r="O17" s="10">
        <v>73.157214618486705</v>
      </c>
      <c r="P17" s="10">
        <v>73.733643737548803</v>
      </c>
      <c r="Q17" s="10">
        <v>74.195124456316307</v>
      </c>
      <c r="R17" s="10">
        <v>74.681265778266564</v>
      </c>
      <c r="S17" s="10">
        <v>74.947320330480423</v>
      </c>
      <c r="T17" s="10">
        <v>75.21789551719192</v>
      </c>
      <c r="U17" s="10">
        <v>75.570389257753561</v>
      </c>
      <c r="V17" s="10">
        <v>75.729737923975165</v>
      </c>
      <c r="W17" s="10">
        <v>76.081321547671124</v>
      </c>
      <c r="X17" s="10">
        <v>76.30917329269019</v>
      </c>
      <c r="Y17" s="10">
        <v>76.488084214933906</v>
      </c>
      <c r="Z17" s="10">
        <v>76.688359208761284</v>
      </c>
      <c r="AA17" s="10">
        <v>76.900899950581334</v>
      </c>
      <c r="AB17" s="10">
        <v>77.117992529634208</v>
      </c>
    </row>
    <row r="18" spans="1:28" x14ac:dyDescent="0.3">
      <c r="A18" s="7" t="s">
        <v>63</v>
      </c>
      <c r="B18" s="10">
        <v>41.688539215039349</v>
      </c>
      <c r="C18" s="10">
        <v>43.10003105845513</v>
      </c>
      <c r="D18" s="10">
        <v>44.475789335006532</v>
      </c>
      <c r="E18" s="10">
        <v>46.022450609394944</v>
      </c>
      <c r="F18" s="10">
        <v>47.516519427728859</v>
      </c>
      <c r="G18" s="10">
        <v>48.609902787674095</v>
      </c>
      <c r="H18" s="10">
        <v>49.715197550804184</v>
      </c>
      <c r="I18" s="10">
        <v>50.428880011265761</v>
      </c>
      <c r="J18" s="10">
        <v>51.422041595626411</v>
      </c>
      <c r="K18" s="10">
        <v>52.845326851587956</v>
      </c>
      <c r="L18" s="10">
        <v>53.393189814141287</v>
      </c>
      <c r="M18" s="10">
        <v>54.60926697081959</v>
      </c>
      <c r="N18" s="10">
        <v>55.2754588656341</v>
      </c>
      <c r="O18" s="10">
        <v>56.269334467352749</v>
      </c>
      <c r="P18" s="10">
        <v>56.809043678425084</v>
      </c>
      <c r="Q18" s="10">
        <v>57.162703982434337</v>
      </c>
      <c r="R18" s="10">
        <v>57.572024471544005</v>
      </c>
      <c r="S18" s="10">
        <v>57.863587511110296</v>
      </c>
      <c r="T18" s="10">
        <v>58.10164880189572</v>
      </c>
      <c r="U18" s="10">
        <v>58.458949398375552</v>
      </c>
      <c r="V18" s="10">
        <v>58.770644410009986</v>
      </c>
      <c r="W18" s="10">
        <v>59.382161932143816</v>
      </c>
      <c r="X18" s="10">
        <v>60.049149620740039</v>
      </c>
      <c r="Y18" s="10">
        <v>60.624578573224206</v>
      </c>
      <c r="Z18" s="10">
        <v>61.209861735039787</v>
      </c>
      <c r="AA18" s="10">
        <v>61.817744357771986</v>
      </c>
      <c r="AB18" s="10">
        <v>62.484570060531752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E24" sqref="E24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.600000000000001" customHeight="1" x14ac:dyDescent="0.35">
      <c r="A2" s="5"/>
    </row>
    <row r="3" spans="1:28" ht="18" x14ac:dyDescent="0.35">
      <c r="A3" s="15" t="s">
        <v>71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147.732</v>
      </c>
      <c r="C6" s="11">
        <v>146.471</v>
      </c>
      <c r="D6" s="11">
        <v>144.03699999999998</v>
      </c>
      <c r="E6" s="11">
        <v>142.685</v>
      </c>
      <c r="F6" s="11">
        <v>141.08000000000001</v>
      </c>
      <c r="G6" s="11">
        <v>139.55700000000002</v>
      </c>
      <c r="H6" s="11">
        <v>136.96599999999998</v>
      </c>
      <c r="I6" s="11">
        <v>135.44999999999999</v>
      </c>
      <c r="J6" s="11">
        <v>134.44</v>
      </c>
      <c r="K6" s="11">
        <v>133.42400000000001</v>
      </c>
      <c r="L6" s="11">
        <v>131.523</v>
      </c>
      <c r="M6" s="11">
        <v>130.45399999999998</v>
      </c>
      <c r="N6" s="11">
        <v>129.82</v>
      </c>
      <c r="O6" s="11">
        <v>129</v>
      </c>
      <c r="P6" s="11">
        <v>128.923</v>
      </c>
      <c r="Q6" s="11">
        <v>128.357</v>
      </c>
      <c r="R6" s="11">
        <v>128.398</v>
      </c>
      <c r="S6" s="11">
        <v>128.51400000000001</v>
      </c>
      <c r="T6" s="11">
        <v>128.61099999999999</v>
      </c>
      <c r="U6" s="11">
        <v>128.71600000000001</v>
      </c>
      <c r="V6" s="11">
        <v>129.02099999999999</v>
      </c>
      <c r="W6" s="11">
        <v>129.24799999999999</v>
      </c>
      <c r="X6" s="11">
        <v>129.36699999999999</v>
      </c>
      <c r="Y6" s="11">
        <v>129.37200000000001</v>
      </c>
      <c r="Z6" s="11">
        <v>129.435</v>
      </c>
      <c r="AA6" s="11">
        <v>129.25899999999999</v>
      </c>
      <c r="AB6" s="11">
        <v>128.94900000000001</v>
      </c>
    </row>
    <row r="7" spans="1:28" x14ac:dyDescent="0.3">
      <c r="A7" s="8" t="s">
        <v>57</v>
      </c>
      <c r="B7" s="11">
        <v>41.284262400000003</v>
      </c>
      <c r="C7" s="11">
        <v>41.526387600000007</v>
      </c>
      <c r="D7" s="11">
        <v>41.702116799999999</v>
      </c>
      <c r="E7" s="11">
        <v>41.507016</v>
      </c>
      <c r="F7" s="11">
        <v>41.325732000000002</v>
      </c>
      <c r="G7" s="11">
        <v>41.118296400000006</v>
      </c>
      <c r="H7" s="11">
        <v>40.941613199999999</v>
      </c>
      <c r="I7" s="11">
        <v>40.490565599999996</v>
      </c>
      <c r="J7" s="11">
        <v>39.939391200000003</v>
      </c>
      <c r="K7" s="11">
        <v>39.608118000000005</v>
      </c>
      <c r="L7" s="11">
        <v>39.402304799999996</v>
      </c>
      <c r="M7" s="11">
        <v>39.040138800000001</v>
      </c>
      <c r="N7" s="11">
        <v>38.781625200000001</v>
      </c>
      <c r="O7" s="11">
        <v>38.444254799999996</v>
      </c>
      <c r="P7" s="11">
        <v>38.109325200000001</v>
      </c>
      <c r="Q7" s="11">
        <v>37.856908799999999</v>
      </c>
      <c r="R7" s="11">
        <v>37.595687999999996</v>
      </c>
      <c r="S7" s="11">
        <v>37.256017200000002</v>
      </c>
      <c r="T7" s="11">
        <v>37.015523999999999</v>
      </c>
      <c r="U7" s="11">
        <v>36.822859199999996</v>
      </c>
      <c r="V7" s="11">
        <v>36.631686000000002</v>
      </c>
      <c r="W7" s="11">
        <v>36.385502400000007</v>
      </c>
      <c r="X7" s="11">
        <v>36.173867999999999</v>
      </c>
      <c r="Y7" s="11">
        <v>35.938658400000001</v>
      </c>
      <c r="Z7" s="11">
        <v>35.754798000000001</v>
      </c>
      <c r="AA7" s="11">
        <v>35.505224400000003</v>
      </c>
      <c r="AB7" s="11">
        <v>35.249282399999998</v>
      </c>
    </row>
    <row r="8" spans="1:28" x14ac:dyDescent="0.3">
      <c r="A8" s="8" t="s">
        <v>58</v>
      </c>
      <c r="B8" s="11">
        <v>92.928030400000011</v>
      </c>
      <c r="C8" s="11">
        <v>92.277978399999995</v>
      </c>
      <c r="D8" s="11">
        <v>90.611400799999998</v>
      </c>
      <c r="E8" s="11">
        <v>89.081097599999993</v>
      </c>
      <c r="F8" s="11">
        <v>88.436208800000003</v>
      </c>
      <c r="G8" s="11">
        <v>87.347398400000003</v>
      </c>
      <c r="H8" s="11">
        <v>86.793075200000004</v>
      </c>
      <c r="I8" s="11">
        <v>86.828933599999999</v>
      </c>
      <c r="J8" s="11">
        <v>86.204300000000003</v>
      </c>
      <c r="K8" s="11">
        <v>85.617080000000001</v>
      </c>
      <c r="L8" s="11">
        <v>86.111078399999997</v>
      </c>
      <c r="M8" s="11">
        <v>86.320397600000007</v>
      </c>
      <c r="N8" s="11">
        <v>86.982807199999996</v>
      </c>
      <c r="O8" s="11">
        <v>87.572932000000009</v>
      </c>
      <c r="P8" s="11">
        <v>87.679214399999992</v>
      </c>
      <c r="Q8" s="11">
        <v>88.252976000000004</v>
      </c>
      <c r="R8" s="11">
        <v>88.635983199999998</v>
      </c>
      <c r="S8" s="11">
        <v>89.028272800000011</v>
      </c>
      <c r="T8" s="11">
        <v>89.793072800000004</v>
      </c>
      <c r="U8" s="11">
        <v>89.789124000000001</v>
      </c>
      <c r="V8" s="11">
        <v>90.172131199999995</v>
      </c>
      <c r="W8" s="11">
        <v>90.258975200000009</v>
      </c>
      <c r="X8" s="11">
        <v>90.203337599999998</v>
      </c>
      <c r="Y8" s="11">
        <v>90.125072799999998</v>
      </c>
      <c r="Z8" s="11">
        <v>90.068391200000008</v>
      </c>
      <c r="AA8" s="11">
        <v>89.662927199999999</v>
      </c>
      <c r="AB8" s="11">
        <v>89.137722400000001</v>
      </c>
    </row>
    <row r="9" spans="1:28" x14ac:dyDescent="0.3">
      <c r="A9" s="7" t="s">
        <v>51</v>
      </c>
      <c r="B9" s="11">
        <v>113.229501</v>
      </c>
      <c r="C9" s="11">
        <v>113.061795</v>
      </c>
      <c r="D9" s="11">
        <v>113.313354</v>
      </c>
      <c r="E9" s="11">
        <v>114.37549200000001</v>
      </c>
      <c r="F9" s="11">
        <v>115.046316</v>
      </c>
      <c r="G9" s="11">
        <v>116.27616</v>
      </c>
      <c r="H9" s="11">
        <v>117.3942</v>
      </c>
      <c r="I9" s="11">
        <v>117.170592</v>
      </c>
      <c r="J9" s="11">
        <v>118.372485</v>
      </c>
      <c r="K9" s="11">
        <v>117.869367</v>
      </c>
      <c r="L9" s="11">
        <v>115.465581</v>
      </c>
      <c r="M9" s="11">
        <v>114.40344300000001</v>
      </c>
      <c r="N9" s="11">
        <v>110.96547000000001</v>
      </c>
      <c r="O9" s="11">
        <v>108.030615</v>
      </c>
      <c r="P9" s="11">
        <v>106.77282000000001</v>
      </c>
      <c r="Q9" s="11">
        <v>104.11747500000001</v>
      </c>
      <c r="R9" s="11">
        <v>102.27270900000002</v>
      </c>
      <c r="S9" s="11">
        <v>101.378277</v>
      </c>
      <c r="T9" s="11">
        <v>98.750883000000016</v>
      </c>
      <c r="U9" s="11">
        <v>97.297431000000003</v>
      </c>
      <c r="V9" s="11">
        <v>97.297431000000003</v>
      </c>
      <c r="W9" s="11">
        <v>97.213577999999998</v>
      </c>
      <c r="X9" s="11">
        <v>98.331617999999992</v>
      </c>
      <c r="Y9" s="11">
        <v>99.170148000000012</v>
      </c>
      <c r="Z9" s="11">
        <v>99.533511000000004</v>
      </c>
      <c r="AA9" s="11">
        <v>101.07081600000001</v>
      </c>
      <c r="AB9" s="11">
        <v>102.58017</v>
      </c>
    </row>
    <row r="10" spans="1:28" x14ac:dyDescent="0.3">
      <c r="A10" s="7" t="s">
        <v>52</v>
      </c>
      <c r="B10" s="11">
        <v>235.99110000000002</v>
      </c>
      <c r="C10" s="11">
        <v>239.18580000000003</v>
      </c>
      <c r="D10" s="11">
        <v>243.49170000000001</v>
      </c>
      <c r="E10" s="11">
        <v>245.29740000000001</v>
      </c>
      <c r="F10" s="11">
        <v>244.04730000000001</v>
      </c>
      <c r="G10" s="11">
        <v>244.18620000000001</v>
      </c>
      <c r="H10" s="11">
        <v>242.93610000000001</v>
      </c>
      <c r="I10" s="11">
        <v>242.31104999999999</v>
      </c>
      <c r="J10" s="11">
        <v>243.83895000000001</v>
      </c>
      <c r="K10" s="11">
        <v>246.40860000000001</v>
      </c>
      <c r="L10" s="11">
        <v>249.74220000000003</v>
      </c>
      <c r="M10" s="11">
        <v>250.29780000000002</v>
      </c>
      <c r="N10" s="11">
        <v>251.5479</v>
      </c>
      <c r="O10" s="11">
        <v>254.53424999999999</v>
      </c>
      <c r="P10" s="11">
        <v>257.03444999999999</v>
      </c>
      <c r="Q10" s="11">
        <v>260.64585000000005</v>
      </c>
      <c r="R10" s="11">
        <v>263.63220000000001</v>
      </c>
      <c r="S10" s="11">
        <v>264.0489</v>
      </c>
      <c r="T10" s="11">
        <v>266.68800000000005</v>
      </c>
      <c r="U10" s="11">
        <v>266.82690000000002</v>
      </c>
      <c r="V10" s="11">
        <v>261.68760000000003</v>
      </c>
      <c r="W10" s="11">
        <v>259.88190000000003</v>
      </c>
      <c r="X10" s="11">
        <v>252.798</v>
      </c>
      <c r="Y10" s="11">
        <v>246.89475000000002</v>
      </c>
      <c r="Z10" s="11">
        <v>243.83895000000001</v>
      </c>
      <c r="AA10" s="11">
        <v>238.42185000000001</v>
      </c>
      <c r="AB10" s="11">
        <v>234.87990000000002</v>
      </c>
    </row>
    <row r="11" spans="1:28" x14ac:dyDescent="0.3">
      <c r="A11" s="7" t="s">
        <v>53</v>
      </c>
      <c r="B11" s="11">
        <v>385.99</v>
      </c>
      <c r="C11" s="11">
        <v>401.96199999999999</v>
      </c>
      <c r="D11" s="11">
        <v>425.92</v>
      </c>
      <c r="E11" s="11">
        <v>451.57199999999995</v>
      </c>
      <c r="F11" s="11">
        <v>475.04599999999999</v>
      </c>
      <c r="G11" s="11">
        <v>495.85799999999995</v>
      </c>
      <c r="H11" s="11">
        <v>517.154</v>
      </c>
      <c r="I11" s="11">
        <v>536.99799999999993</v>
      </c>
      <c r="J11" s="11">
        <v>545.226</v>
      </c>
      <c r="K11" s="11">
        <v>559.26199999999994</v>
      </c>
      <c r="L11" s="11">
        <v>562.65</v>
      </c>
      <c r="M11" s="11">
        <v>573.54</v>
      </c>
      <c r="N11" s="11">
        <v>587.33400000000006</v>
      </c>
      <c r="O11" s="11">
        <v>596.04599999999994</v>
      </c>
      <c r="P11" s="11">
        <v>596.28800000000001</v>
      </c>
      <c r="Q11" s="11">
        <v>599.67599999999993</v>
      </c>
      <c r="R11" s="11">
        <v>599.67599999999993</v>
      </c>
      <c r="S11" s="11">
        <v>602.822</v>
      </c>
      <c r="T11" s="11">
        <v>608.38799999999992</v>
      </c>
      <c r="U11" s="11">
        <v>618.79399999999998</v>
      </c>
      <c r="V11" s="11">
        <v>630.16800000000001</v>
      </c>
      <c r="W11" s="11">
        <v>635.25</v>
      </c>
      <c r="X11" s="11">
        <v>645.65599999999995</v>
      </c>
      <c r="Y11" s="11">
        <v>659.20800000000008</v>
      </c>
      <c r="Z11" s="11">
        <v>666.952</v>
      </c>
      <c r="AA11" s="11">
        <v>680.74599999999987</v>
      </c>
      <c r="AB11" s="11">
        <v>691.15199999999993</v>
      </c>
    </row>
    <row r="12" spans="1:28" x14ac:dyDescent="0.3">
      <c r="A12" s="7" t="s">
        <v>54</v>
      </c>
      <c r="B12" s="11">
        <v>139.94923109999999</v>
      </c>
      <c r="C12" s="11">
        <v>145.08498270000001</v>
      </c>
      <c r="D12" s="11">
        <v>148.50881709999999</v>
      </c>
      <c r="E12" s="11">
        <v>148.50881709999999</v>
      </c>
      <c r="F12" s="11">
        <v>150.64871360000001</v>
      </c>
      <c r="G12" s="11">
        <v>153.64456870000001</v>
      </c>
      <c r="H12" s="11">
        <v>159.63627890000001</v>
      </c>
      <c r="I12" s="11">
        <v>169.05182349999998</v>
      </c>
      <c r="J12" s="11">
        <v>178.89534739999999</v>
      </c>
      <c r="K12" s="11">
        <v>189.59482990000001</v>
      </c>
      <c r="L12" s="11">
        <v>209.2818777</v>
      </c>
      <c r="M12" s="11">
        <v>221.6932774</v>
      </c>
      <c r="N12" s="11">
        <v>238.38447009999999</v>
      </c>
      <c r="O12" s="11">
        <v>255.93162140000001</v>
      </c>
      <c r="P12" s="11">
        <v>270.91089690000001</v>
      </c>
      <c r="Q12" s="11">
        <v>283.75027590000002</v>
      </c>
      <c r="R12" s="11">
        <v>297.01763419999997</v>
      </c>
      <c r="S12" s="11">
        <v>310.28499249999999</v>
      </c>
      <c r="T12" s="11">
        <v>313.28084760000002</v>
      </c>
      <c r="U12" s="11">
        <v>323.9803301</v>
      </c>
      <c r="V12" s="11">
        <v>329.1160817</v>
      </c>
      <c r="W12" s="11">
        <v>338.95960559999997</v>
      </c>
      <c r="X12" s="11">
        <v>353.9388811</v>
      </c>
      <c r="Y12" s="11">
        <v>365.0663429</v>
      </c>
      <c r="Z12" s="11">
        <v>367.63421869999996</v>
      </c>
      <c r="AA12" s="11">
        <v>372.76997030000001</v>
      </c>
      <c r="AB12" s="11">
        <v>376.62178400000005</v>
      </c>
    </row>
    <row r="13" spans="1:28" x14ac:dyDescent="0.3">
      <c r="A13" s="7" t="s">
        <v>55</v>
      </c>
      <c r="B13" s="11">
        <v>1157.1041249</v>
      </c>
      <c r="C13" s="11">
        <v>1179.5699437000001</v>
      </c>
      <c r="D13" s="11">
        <v>1207.5843887000001</v>
      </c>
      <c r="E13" s="11">
        <v>1233.0268226999999</v>
      </c>
      <c r="F13" s="11">
        <v>1255.6302704</v>
      </c>
      <c r="G13" s="11">
        <v>1277.9876235000002</v>
      </c>
      <c r="H13" s="11">
        <v>1301.8212673</v>
      </c>
      <c r="I13" s="11">
        <v>1328.3009646999999</v>
      </c>
      <c r="J13" s="11">
        <v>1346.9164735999998</v>
      </c>
      <c r="K13" s="11">
        <v>1371.7839948999999</v>
      </c>
      <c r="L13" s="11">
        <v>1394.1760419</v>
      </c>
      <c r="M13" s="11">
        <v>1415.7490568000001</v>
      </c>
      <c r="N13" s="11">
        <v>1443.8162725</v>
      </c>
      <c r="O13" s="11">
        <v>1469.5596731999999</v>
      </c>
      <c r="P13" s="11">
        <v>1485.7177065000001</v>
      </c>
      <c r="Q13" s="11">
        <v>1502.6564856999998</v>
      </c>
      <c r="R13" s="11">
        <v>1517.2282144000001</v>
      </c>
      <c r="S13" s="11">
        <v>1533.3324594999999</v>
      </c>
      <c r="T13" s="11">
        <v>1542.5273274000001</v>
      </c>
      <c r="U13" s="11">
        <v>1562.2266443000001</v>
      </c>
      <c r="V13" s="11">
        <v>1574.0939299000001</v>
      </c>
      <c r="W13" s="11">
        <v>1587.1975612000001</v>
      </c>
      <c r="X13" s="11">
        <v>1606.4687046999998</v>
      </c>
      <c r="Y13" s="11">
        <v>1625.7749721</v>
      </c>
      <c r="Z13" s="11">
        <v>1633.2168689</v>
      </c>
      <c r="AA13" s="11">
        <v>1647.4357878999999</v>
      </c>
      <c r="AB13" s="11">
        <v>1658.5698588</v>
      </c>
    </row>
    <row r="14" spans="1:28" x14ac:dyDescent="0.3">
      <c r="A14" s="7" t="s">
        <v>59</v>
      </c>
      <c r="B14" s="10"/>
      <c r="C14" s="10">
        <v>1.9415555019252597</v>
      </c>
      <c r="D14" s="10">
        <v>2.3749710773509616</v>
      </c>
      <c r="E14" s="10">
        <v>2.1068866273925044</v>
      </c>
      <c r="F14" s="10">
        <v>1.8331675583913527</v>
      </c>
      <c r="G14" s="10">
        <v>1.7805681837279943</v>
      </c>
      <c r="H14" s="10">
        <v>1.8649354157849469</v>
      </c>
      <c r="I14" s="10">
        <v>2.0340501469083541</v>
      </c>
      <c r="J14" s="10">
        <v>1.4014526372194764</v>
      </c>
      <c r="K14" s="10">
        <v>1.8462556355506541</v>
      </c>
      <c r="L14" s="10">
        <v>1.6323303875281312</v>
      </c>
      <c r="M14" s="10">
        <v>1.5473666346037709</v>
      </c>
      <c r="N14" s="10">
        <v>1.982499339497346</v>
      </c>
      <c r="O14" s="10">
        <v>1.7830108435767016</v>
      </c>
      <c r="P14" s="10">
        <v>1.0995152898293461</v>
      </c>
      <c r="Q14" s="10">
        <v>1.1401075134187864</v>
      </c>
      <c r="R14" s="10">
        <v>0.96973119529791296</v>
      </c>
      <c r="S14" s="10">
        <v>1.0614253641709659</v>
      </c>
      <c r="T14" s="10">
        <v>0.59966563957033292</v>
      </c>
      <c r="U14" s="10">
        <v>1.2770805774445551</v>
      </c>
      <c r="V14" s="10">
        <v>0.75963917548708393</v>
      </c>
      <c r="W14" s="10">
        <v>0.83245548763614219</v>
      </c>
      <c r="X14" s="10">
        <v>1.2141616123344918</v>
      </c>
      <c r="Y14" s="10">
        <v>1.2017829755112226</v>
      </c>
      <c r="Z14" s="10">
        <v>0.45774457890610526</v>
      </c>
      <c r="AA14" s="10">
        <v>0.87060813972467743</v>
      </c>
      <c r="AB14" s="10">
        <v>0.67584248088921206</v>
      </c>
    </row>
    <row r="15" spans="1:28" x14ac:dyDescent="0.3">
      <c r="A15" s="7" t="s">
        <v>60</v>
      </c>
      <c r="C15" s="9">
        <v>1.9415555019252597</v>
      </c>
      <c r="D15" s="9">
        <v>4.3626379608976622</v>
      </c>
      <c r="E15" s="9">
        <v>6.5614404240898692</v>
      </c>
      <c r="F15" s="9">
        <v>8.5148901796988135</v>
      </c>
      <c r="G15" s="9">
        <v>10.447071788845903</v>
      </c>
      <c r="H15" s="9">
        <v>12.506838346333515</v>
      </c>
      <c r="I15" s="9">
        <v>14.795283856999058</v>
      </c>
      <c r="J15" s="9">
        <v>16.404085390016554</v>
      </c>
      <c r="K15" s="9">
        <v>18.553202376540931</v>
      </c>
      <c r="L15" s="9">
        <v>20.488382324320931</v>
      </c>
      <c r="M15" s="9">
        <v>22.352779350981301</v>
      </c>
      <c r="N15" s="9">
        <v>24.77842239347115</v>
      </c>
      <c r="O15" s="9">
        <v>27.00323519519068</v>
      </c>
      <c r="P15" s="9">
        <v>28.399655184739728</v>
      </c>
      <c r="Q15" s="9">
        <v>29.863549300704761</v>
      </c>
      <c r="R15" s="9">
        <v>31.12287664959478</v>
      </c>
      <c r="S15" s="9">
        <v>32.514648120584184</v>
      </c>
      <c r="T15" s="9">
        <v>33.309292932760862</v>
      </c>
      <c r="U15" s="9">
        <v>35.011760020733817</v>
      </c>
      <c r="V15" s="9">
        <v>36.037362241365926</v>
      </c>
      <c r="W15" s="9">
        <v>37.169812728579629</v>
      </c>
      <c r="X15" s="9">
        <v>38.835275938441157</v>
      </c>
      <c r="Y15" s="9">
        <v>40.503774648673364</v>
      </c>
      <c r="Z15" s="9">
        <v>41.14692306028612</v>
      </c>
      <c r="AA15" s="9">
        <v>42.375759661419906</v>
      </c>
      <c r="AB15" s="9">
        <v>43.337995527700507</v>
      </c>
    </row>
    <row r="16" spans="1:28" x14ac:dyDescent="0.3">
      <c r="A16" s="7" t="s">
        <v>61</v>
      </c>
      <c r="B16" s="9">
        <v>3.7362096380368097</v>
      </c>
      <c r="C16" s="9">
        <v>3.8031014434485426</v>
      </c>
      <c r="D16" s="9">
        <v>3.8927964562715585</v>
      </c>
      <c r="E16" s="9">
        <v>3.9793029842509515</v>
      </c>
      <c r="F16" s="9">
        <v>4.0559153382001423</v>
      </c>
      <c r="G16" s="9">
        <v>4.1310693803335923</v>
      </c>
      <c r="H16" s="9">
        <v>4.2101525413149643</v>
      </c>
      <c r="I16" s="9">
        <v>4.2980131522407374</v>
      </c>
      <c r="J16" s="9">
        <v>4.3605052724270763</v>
      </c>
      <c r="K16" s="9">
        <v>4.4434568375874575</v>
      </c>
      <c r="L16" s="9">
        <v>4.5186233289038693</v>
      </c>
      <c r="M16" s="9">
        <v>4.5912214839797638</v>
      </c>
      <c r="N16" s="9">
        <v>4.6849771967681226</v>
      </c>
      <c r="O16" s="9">
        <v>4.7714525575505693</v>
      </c>
      <c r="P16" s="9">
        <v>4.827363636806707</v>
      </c>
      <c r="Q16" s="9">
        <v>4.8863699456945886</v>
      </c>
      <c r="R16" s="9">
        <v>4.9379294877302611</v>
      </c>
      <c r="S16" s="9">
        <v>4.994893672226203</v>
      </c>
      <c r="T16" s="9">
        <v>5.0295977286510807</v>
      </c>
      <c r="U16" s="9">
        <v>5.0989837597101637</v>
      </c>
      <c r="V16" s="9">
        <v>5.1434254669324275</v>
      </c>
      <c r="W16" s="9">
        <v>5.1925199110151476</v>
      </c>
      <c r="X16" s="9">
        <v>5.2621071921779281</v>
      </c>
      <c r="Y16" s="9">
        <v>5.3326826913110503</v>
      </c>
      <c r="Z16" s="9">
        <v>5.3646592724346345</v>
      </c>
      <c r="AA16" s="9">
        <v>5.4193749396361719</v>
      </c>
      <c r="AB16" s="9">
        <v>5.4648100784184512</v>
      </c>
    </row>
    <row r="17" spans="1:28" x14ac:dyDescent="0.3">
      <c r="A17" s="7" t="s">
        <v>62</v>
      </c>
      <c r="B17" s="10">
        <v>65.848035168472677</v>
      </c>
      <c r="C17" s="10">
        <v>66.654189257636972</v>
      </c>
      <c r="D17" s="10">
        <v>67.731955195323067</v>
      </c>
      <c r="E17" s="10">
        <v>68.561218745334912</v>
      </c>
      <c r="F17" s="10">
        <v>69.267365888123308</v>
      </c>
      <c r="G17" s="10">
        <v>69.929375861440008</v>
      </c>
      <c r="H17" s="10">
        <v>70.649205232875673</v>
      </c>
      <c r="I17" s="10">
        <v>71.39653577788296</v>
      </c>
      <c r="J17" s="10">
        <v>71.864908951099494</v>
      </c>
      <c r="K17" s="10">
        <v>72.552634642202008</v>
      </c>
      <c r="L17" s="10">
        <v>73.28156896941438</v>
      </c>
      <c r="M17" s="10">
        <v>73.850028179654998</v>
      </c>
      <c r="N17" s="10">
        <v>74.612427537936625</v>
      </c>
      <c r="O17" s="10">
        <v>75.295470580690676</v>
      </c>
      <c r="P17" s="10">
        <v>75.669377970087481</v>
      </c>
      <c r="Q17" s="10">
        <v>76.136637800291652</v>
      </c>
      <c r="R17" s="10">
        <v>76.476684468912282</v>
      </c>
      <c r="S17" s="10">
        <v>76.771080218562346</v>
      </c>
      <c r="T17" s="10">
        <v>77.039597710273924</v>
      </c>
      <c r="U17" s="10">
        <v>77.428024577189063</v>
      </c>
      <c r="V17" s="10">
        <v>77.566634271791301</v>
      </c>
      <c r="W17" s="10">
        <v>77.752860498787925</v>
      </c>
      <c r="X17" s="10">
        <v>77.959369979378366</v>
      </c>
      <c r="Y17" s="10">
        <v>78.188501773898111</v>
      </c>
      <c r="Z17" s="10">
        <v>78.276510183307238</v>
      </c>
      <c r="AA17" s="10">
        <v>78.421133605871447</v>
      </c>
      <c r="AB17" s="10">
        <v>78.540778797372411</v>
      </c>
    </row>
    <row r="18" spans="1:28" x14ac:dyDescent="0.3">
      <c r="A18" s="7" t="s">
        <v>63</v>
      </c>
      <c r="B18" s="10">
        <v>45.453059908973458</v>
      </c>
      <c r="C18" s="10">
        <v>46.37681602703929</v>
      </c>
      <c r="D18" s="10">
        <v>47.568420267372744</v>
      </c>
      <c r="E18" s="10">
        <v>48.667296286870943</v>
      </c>
      <c r="F18" s="10">
        <v>49.831126912914861</v>
      </c>
      <c r="G18" s="10">
        <v>50.822289414761293</v>
      </c>
      <c r="H18" s="10">
        <v>51.987956864744945</v>
      </c>
      <c r="I18" s="10">
        <v>53.154355997886597</v>
      </c>
      <c r="J18" s="10">
        <v>53.761414430145706</v>
      </c>
      <c r="K18" s="10">
        <v>54.589996142547939</v>
      </c>
      <c r="L18" s="10">
        <v>55.368321825987053</v>
      </c>
      <c r="M18" s="10">
        <v>56.170496711998929</v>
      </c>
      <c r="N18" s="10">
        <v>57.189996111503177</v>
      </c>
      <c r="O18" s="10">
        <v>57.975027277715036</v>
      </c>
      <c r="P18" s="10">
        <v>58.369022130248126</v>
      </c>
      <c r="Q18" s="10">
        <v>58.790966818238779</v>
      </c>
      <c r="R18" s="10">
        <v>59.100775063994213</v>
      </c>
      <c r="S18" s="10">
        <v>59.550489969915098</v>
      </c>
      <c r="T18" s="10">
        <v>59.750568513655743</v>
      </c>
      <c r="U18" s="10">
        <v>60.348114887160747</v>
      </c>
      <c r="V18" s="10">
        <v>60.941984685814894</v>
      </c>
      <c r="W18" s="10">
        <v>61.379227729120835</v>
      </c>
      <c r="X18" s="10">
        <v>62.22311571806619</v>
      </c>
      <c r="Y18" s="10">
        <v>63.002221123932884</v>
      </c>
      <c r="Z18" s="10">
        <v>63.346530298625424</v>
      </c>
      <c r="AA18" s="10">
        <v>63.948833577478943</v>
      </c>
      <c r="AB18" s="10">
        <v>64.379186582623063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D25" sqref="D25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" customHeight="1" x14ac:dyDescent="0.35">
      <c r="A2" s="5"/>
    </row>
    <row r="3" spans="1:28" ht="18" x14ac:dyDescent="0.35">
      <c r="A3" s="15" t="s">
        <v>20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59.084999999999994</v>
      </c>
      <c r="C6" s="11">
        <v>58.819999999999993</v>
      </c>
      <c r="D6" s="11">
        <v>59.61099999999999</v>
      </c>
      <c r="E6" s="11">
        <v>59.06</v>
      </c>
      <c r="F6" s="11">
        <v>58.536999999999999</v>
      </c>
      <c r="G6" s="11">
        <v>58.094999999999999</v>
      </c>
      <c r="H6" s="11">
        <v>57.413000000000004</v>
      </c>
      <c r="I6" s="11">
        <v>56.293999999999997</v>
      </c>
      <c r="J6" s="11">
        <v>55.632999999999996</v>
      </c>
      <c r="K6" s="11">
        <v>55.086999999999996</v>
      </c>
      <c r="L6" s="11">
        <v>54.494999999999997</v>
      </c>
      <c r="M6" s="11">
        <v>53.974999999999994</v>
      </c>
      <c r="N6" s="11">
        <v>53.662999999999997</v>
      </c>
      <c r="O6" s="11">
        <v>53.575000000000003</v>
      </c>
      <c r="P6" s="11">
        <v>53.531999999999996</v>
      </c>
      <c r="Q6" s="11">
        <v>53.381</v>
      </c>
      <c r="R6" s="11">
        <v>53.356999999999999</v>
      </c>
      <c r="S6" s="11">
        <v>53.518000000000001</v>
      </c>
      <c r="T6" s="11">
        <v>53.448999999999998</v>
      </c>
      <c r="U6" s="11">
        <v>53.771999999999991</v>
      </c>
      <c r="V6" s="11">
        <v>53.685000000000002</v>
      </c>
      <c r="W6" s="11">
        <v>53.942999999999998</v>
      </c>
      <c r="X6" s="11">
        <v>53.831999999999994</v>
      </c>
      <c r="Y6" s="11">
        <v>53.852999999999994</v>
      </c>
      <c r="Z6" s="11">
        <v>53.766000000000005</v>
      </c>
      <c r="AA6" s="11">
        <v>53.646999999999991</v>
      </c>
      <c r="AB6" s="11">
        <v>53.473999999999997</v>
      </c>
    </row>
    <row r="7" spans="1:28" x14ac:dyDescent="0.3">
      <c r="A7" s="8" t="s">
        <v>57</v>
      </c>
      <c r="B7" s="11">
        <v>15.265489200000001</v>
      </c>
      <c r="C7" s="11">
        <v>15.747967200000001</v>
      </c>
      <c r="D7" s="11">
        <v>15.907574400000001</v>
      </c>
      <c r="E7" s="11">
        <v>16.029513600000001</v>
      </c>
      <c r="F7" s="11">
        <v>15.989952000000001</v>
      </c>
      <c r="G7" s="11">
        <v>15.778453200000001</v>
      </c>
      <c r="H7" s="11">
        <v>15.749052000000001</v>
      </c>
      <c r="I7" s="11">
        <v>15.626028000000002</v>
      </c>
      <c r="J7" s="11">
        <v>15.5433792</v>
      </c>
      <c r="K7" s="11">
        <v>15.413037599999999</v>
      </c>
      <c r="L7" s="11">
        <v>15.3252408</v>
      </c>
      <c r="M7" s="11">
        <v>15.2068224</v>
      </c>
      <c r="N7" s="11">
        <v>15.0705192</v>
      </c>
      <c r="O7" s="11">
        <v>14.918094</v>
      </c>
      <c r="P7" s="11">
        <v>14.788430400000001</v>
      </c>
      <c r="Q7" s="11">
        <v>14.634784800000002</v>
      </c>
      <c r="R7" s="11">
        <v>14.512303200000002</v>
      </c>
      <c r="S7" s="11">
        <v>14.312727599999999</v>
      </c>
      <c r="T7" s="11">
        <v>14.224524000000001</v>
      </c>
      <c r="U7" s="11">
        <v>14.120062799999999</v>
      </c>
      <c r="V7" s="11">
        <v>14.043646800000001</v>
      </c>
      <c r="W7" s="11">
        <v>13.879298400000001</v>
      </c>
      <c r="X7" s="11">
        <v>13.85613</v>
      </c>
      <c r="Y7" s="11">
        <v>13.7199624</v>
      </c>
      <c r="Z7" s="11">
        <v>13.643004000000001</v>
      </c>
      <c r="AA7" s="11">
        <v>13.612518</v>
      </c>
      <c r="AB7" s="11">
        <v>13.511442000000001</v>
      </c>
    </row>
    <row r="8" spans="1:28" x14ac:dyDescent="0.3">
      <c r="A8" s="8" t="s">
        <v>58</v>
      </c>
      <c r="B8" s="11">
        <v>36.045601599999998</v>
      </c>
      <c r="C8" s="11">
        <v>36.4696304</v>
      </c>
      <c r="D8" s="11">
        <v>36.792426399999997</v>
      </c>
      <c r="E8" s="11">
        <v>36.785061600000006</v>
      </c>
      <c r="F8" s="11">
        <v>36.527072000000004</v>
      </c>
      <c r="G8" s="11">
        <v>36.449567200000004</v>
      </c>
      <c r="H8" s="11">
        <v>35.684937599999998</v>
      </c>
      <c r="I8" s="11">
        <v>35.751945599999999</v>
      </c>
      <c r="J8" s="11">
        <v>35.809671199999997</v>
      </c>
      <c r="K8" s="11">
        <v>35.482528799999997</v>
      </c>
      <c r="L8" s="11">
        <v>35.245305600000002</v>
      </c>
      <c r="M8" s="11">
        <v>35.0358728</v>
      </c>
      <c r="N8" s="11">
        <v>35.225696800000001</v>
      </c>
      <c r="O8" s="11">
        <v>35.379491999999999</v>
      </c>
      <c r="P8" s="11">
        <v>35.356808000000001</v>
      </c>
      <c r="Q8" s="11">
        <v>35.687025599999998</v>
      </c>
      <c r="R8" s="11">
        <v>35.841808</v>
      </c>
      <c r="S8" s="11">
        <v>36.076069599999997</v>
      </c>
      <c r="T8" s="11">
        <v>36.176201599999999</v>
      </c>
      <c r="U8" s="11">
        <v>36.0689888</v>
      </c>
      <c r="V8" s="11">
        <v>35.844066400000003</v>
      </c>
      <c r="W8" s="11">
        <v>35.649079200000003</v>
      </c>
      <c r="X8" s="11">
        <v>35.654299199999997</v>
      </c>
      <c r="Y8" s="11">
        <v>35.626452</v>
      </c>
      <c r="Z8" s="11">
        <v>35.481008799999998</v>
      </c>
      <c r="AA8" s="11">
        <v>35.172544800000004</v>
      </c>
      <c r="AB8" s="11">
        <v>35.0497856</v>
      </c>
    </row>
    <row r="9" spans="1:28" x14ac:dyDescent="0.3">
      <c r="A9" s="7" t="s">
        <v>51</v>
      </c>
      <c r="B9" s="11">
        <v>45.867591000000004</v>
      </c>
      <c r="C9" s="11">
        <v>45.755786999999998</v>
      </c>
      <c r="D9" s="11">
        <v>45.951444000000002</v>
      </c>
      <c r="E9" s="11">
        <v>45.643982999999999</v>
      </c>
      <c r="F9" s="11">
        <v>46.035297</v>
      </c>
      <c r="G9" s="11">
        <v>46.063248000000002</v>
      </c>
      <c r="H9" s="11">
        <v>46.789974000000001</v>
      </c>
      <c r="I9" s="11">
        <v>46.147100999999999</v>
      </c>
      <c r="J9" s="11">
        <v>45.532179000000006</v>
      </c>
      <c r="K9" s="11">
        <v>46.091199000000003</v>
      </c>
      <c r="L9" s="11">
        <v>45.867591000000004</v>
      </c>
      <c r="M9" s="11">
        <v>46.091199000000003</v>
      </c>
      <c r="N9" s="11">
        <v>45.280619999999999</v>
      </c>
      <c r="O9" s="11">
        <v>44.553894</v>
      </c>
      <c r="P9" s="11">
        <v>43.883069999999996</v>
      </c>
      <c r="Q9" s="11">
        <v>43.100442000000001</v>
      </c>
      <c r="R9" s="11">
        <v>41.702891999999999</v>
      </c>
      <c r="S9" s="11">
        <v>41.535186000000003</v>
      </c>
      <c r="T9" s="11">
        <v>41.507235000000001</v>
      </c>
      <c r="U9" s="11">
        <v>40.668705000000003</v>
      </c>
      <c r="V9" s="11">
        <v>40.640754000000001</v>
      </c>
      <c r="W9" s="11">
        <v>40.445097000000004</v>
      </c>
      <c r="X9" s="11">
        <v>40.780509000000002</v>
      </c>
      <c r="Y9" s="11">
        <v>41.479284</v>
      </c>
      <c r="Z9" s="11">
        <v>41.507235000000001</v>
      </c>
      <c r="AA9" s="11">
        <v>41.954450999999999</v>
      </c>
      <c r="AB9" s="11">
        <v>42.429617999999998</v>
      </c>
    </row>
    <row r="10" spans="1:28" x14ac:dyDescent="0.3">
      <c r="A10" s="7" t="s">
        <v>52</v>
      </c>
      <c r="B10" s="11">
        <v>91.326750000000004</v>
      </c>
      <c r="C10" s="11">
        <v>94.313099999999991</v>
      </c>
      <c r="D10" s="11">
        <v>94.174199999999999</v>
      </c>
      <c r="E10" s="11">
        <v>95.424300000000002</v>
      </c>
      <c r="F10" s="11">
        <v>96.674400000000006</v>
      </c>
      <c r="G10" s="11">
        <v>96.813299999999998</v>
      </c>
      <c r="H10" s="11">
        <v>98.410650000000004</v>
      </c>
      <c r="I10" s="11">
        <v>100.00800000000001</v>
      </c>
      <c r="J10" s="11">
        <v>100.07745000000001</v>
      </c>
      <c r="K10" s="11">
        <v>99.938549999999992</v>
      </c>
      <c r="L10" s="11">
        <v>101.04975</v>
      </c>
      <c r="M10" s="11">
        <v>100.7025</v>
      </c>
      <c r="N10" s="11">
        <v>100.84140000000001</v>
      </c>
      <c r="O10" s="11">
        <v>100.7025</v>
      </c>
      <c r="P10" s="11">
        <v>100.91085000000001</v>
      </c>
      <c r="Q10" s="11">
        <v>101.5359</v>
      </c>
      <c r="R10" s="11">
        <v>103.06380000000001</v>
      </c>
      <c r="S10" s="11">
        <v>102.02204999999999</v>
      </c>
      <c r="T10" s="11">
        <v>100.7025</v>
      </c>
      <c r="U10" s="11">
        <v>101.74425000000001</v>
      </c>
      <c r="V10" s="11">
        <v>102.0915</v>
      </c>
      <c r="W10" s="11">
        <v>102.85545</v>
      </c>
      <c r="X10" s="11">
        <v>101.04975</v>
      </c>
      <c r="Y10" s="11">
        <v>99.244050000000001</v>
      </c>
      <c r="Z10" s="11">
        <v>98.132850000000005</v>
      </c>
      <c r="AA10" s="11">
        <v>96.396599999999992</v>
      </c>
      <c r="AB10" s="11">
        <v>93.826949999999997</v>
      </c>
    </row>
    <row r="11" spans="1:28" x14ac:dyDescent="0.3">
      <c r="A11" s="7" t="s">
        <v>53</v>
      </c>
      <c r="B11" s="11">
        <v>168.67399999999998</v>
      </c>
      <c r="C11" s="11">
        <v>175.208</v>
      </c>
      <c r="D11" s="11">
        <v>179.08</v>
      </c>
      <c r="E11" s="11">
        <v>182.71</v>
      </c>
      <c r="F11" s="11">
        <v>186.09799999999998</v>
      </c>
      <c r="G11" s="11">
        <v>193.6</v>
      </c>
      <c r="H11" s="11">
        <v>192.87399999999997</v>
      </c>
      <c r="I11" s="11">
        <v>196.74599999999998</v>
      </c>
      <c r="J11" s="11">
        <v>204.732</v>
      </c>
      <c r="K11" s="11">
        <v>206.42599999999999</v>
      </c>
      <c r="L11" s="11">
        <v>210.78200000000001</v>
      </c>
      <c r="M11" s="11">
        <v>215.62200000000001</v>
      </c>
      <c r="N11" s="11">
        <v>219.01</v>
      </c>
      <c r="O11" s="11">
        <v>223.608</v>
      </c>
      <c r="P11" s="11">
        <v>228.93200000000002</v>
      </c>
      <c r="Q11" s="11">
        <v>231.352</v>
      </c>
      <c r="R11" s="11">
        <v>235.708</v>
      </c>
      <c r="S11" s="11">
        <v>241.51599999999999</v>
      </c>
      <c r="T11" s="11">
        <v>243.93599999999998</v>
      </c>
      <c r="U11" s="11">
        <v>245.87200000000001</v>
      </c>
      <c r="V11" s="11">
        <v>248.53399999999999</v>
      </c>
      <c r="W11" s="11">
        <v>249.74399999999997</v>
      </c>
      <c r="X11" s="11">
        <v>251.196</v>
      </c>
      <c r="Y11" s="11">
        <v>249.98599999999999</v>
      </c>
      <c r="Z11" s="11">
        <v>254.58399999999997</v>
      </c>
      <c r="AA11" s="11">
        <v>257.488</v>
      </c>
      <c r="AB11" s="11">
        <v>263.77999999999997</v>
      </c>
    </row>
    <row r="12" spans="1:28" x14ac:dyDescent="0.3">
      <c r="A12" s="7" t="s">
        <v>54</v>
      </c>
      <c r="B12" s="11">
        <v>59.061143399999999</v>
      </c>
      <c r="C12" s="11">
        <v>67.192750099999998</v>
      </c>
      <c r="D12" s="11">
        <v>60.773060600000001</v>
      </c>
      <c r="E12" s="11">
        <v>61.201039900000005</v>
      </c>
      <c r="F12" s="11">
        <v>63.768915700000001</v>
      </c>
      <c r="G12" s="11">
        <v>68.048708699999992</v>
      </c>
      <c r="H12" s="11">
        <v>69.332646600000004</v>
      </c>
      <c r="I12" s="11">
        <v>71.044563800000006</v>
      </c>
      <c r="J12" s="11">
        <v>68.47668800000001</v>
      </c>
      <c r="K12" s="11">
        <v>71.044563800000006</v>
      </c>
      <c r="L12" s="11">
        <v>75.752336100000008</v>
      </c>
      <c r="M12" s="11">
        <v>78.320211900000004</v>
      </c>
      <c r="N12" s="11">
        <v>84.311922100000004</v>
      </c>
      <c r="O12" s="11">
        <v>89.875653</v>
      </c>
      <c r="P12" s="11">
        <v>93.727466700000008</v>
      </c>
      <c r="Q12" s="11">
        <v>96.723321799999994</v>
      </c>
      <c r="R12" s="11">
        <v>98.863218300000014</v>
      </c>
      <c r="S12" s="11">
        <v>99.29119759999999</v>
      </c>
      <c r="T12" s="11">
        <v>102.71503200000001</v>
      </c>
      <c r="U12" s="11">
        <v>108.2787629</v>
      </c>
      <c r="V12" s="11">
        <v>110.8466387</v>
      </c>
      <c r="W12" s="11">
        <v>115.1264317</v>
      </c>
      <c r="X12" s="11">
        <v>118.97824539999999</v>
      </c>
      <c r="Y12" s="11">
        <v>124.5419763</v>
      </c>
      <c r="Z12" s="11">
        <v>128.39379</v>
      </c>
      <c r="AA12" s="11">
        <v>132.67358300000001</v>
      </c>
      <c r="AB12" s="11">
        <v>135.66943810000001</v>
      </c>
    </row>
    <row r="13" spans="1:28" x14ac:dyDescent="0.3">
      <c r="A13" s="7" t="s">
        <v>55</v>
      </c>
      <c r="B13" s="11">
        <v>475.3255752</v>
      </c>
      <c r="C13" s="11">
        <v>493.50723470000003</v>
      </c>
      <c r="D13" s="11">
        <v>492.2897054</v>
      </c>
      <c r="E13" s="11">
        <v>496.85389809999998</v>
      </c>
      <c r="F13" s="11">
        <v>503.63063669999997</v>
      </c>
      <c r="G13" s="11">
        <v>514.84827710000002</v>
      </c>
      <c r="H13" s="11">
        <v>516.25426019999998</v>
      </c>
      <c r="I13" s="11">
        <v>521.61763840000003</v>
      </c>
      <c r="J13" s="11">
        <v>525.80436739999993</v>
      </c>
      <c r="K13" s="11">
        <v>529.48287919999996</v>
      </c>
      <c r="L13" s="11">
        <v>538.5172235</v>
      </c>
      <c r="M13" s="11">
        <v>544.9536061</v>
      </c>
      <c r="N13" s="11">
        <v>553.40315809999993</v>
      </c>
      <c r="O13" s="11">
        <v>562.61263299999996</v>
      </c>
      <c r="P13" s="11">
        <v>571.13062510000009</v>
      </c>
      <c r="Q13" s="11">
        <v>576.41447419999997</v>
      </c>
      <c r="R13" s="11">
        <v>583.04902149999998</v>
      </c>
      <c r="S13" s="11">
        <v>588.27123080000001</v>
      </c>
      <c r="T13" s="11">
        <v>592.71049259999995</v>
      </c>
      <c r="U13" s="11">
        <v>600.52476950000005</v>
      </c>
      <c r="V13" s="11">
        <v>605.68560590000004</v>
      </c>
      <c r="W13" s="11">
        <v>611.64235629999996</v>
      </c>
      <c r="X13" s="11">
        <v>615.34693359999994</v>
      </c>
      <c r="Y13" s="11">
        <v>618.45072470000002</v>
      </c>
      <c r="Z13" s="11">
        <v>625.50788779999993</v>
      </c>
      <c r="AA13" s="11">
        <v>630.94469679999997</v>
      </c>
      <c r="AB13" s="11">
        <v>637.74123369999995</v>
      </c>
    </row>
    <row r="14" spans="1:28" x14ac:dyDescent="0.3">
      <c r="A14" s="7" t="s">
        <v>59</v>
      </c>
      <c r="B14" s="10"/>
      <c r="C14" s="10">
        <v>3.8250959865456076</v>
      </c>
      <c r="D14" s="10">
        <v>-0.24670951394261773</v>
      </c>
      <c r="E14" s="10">
        <v>0.9271355159237864</v>
      </c>
      <c r="F14" s="10">
        <v>1.3639298445508137</v>
      </c>
      <c r="G14" s="10">
        <v>2.2273546489353295</v>
      </c>
      <c r="H14" s="10">
        <v>0.27308688064753311</v>
      </c>
      <c r="I14" s="10">
        <v>1.038902458242621</v>
      </c>
      <c r="J14" s="10">
        <v>0.80264329497027609</v>
      </c>
      <c r="K14" s="10">
        <v>0.69959704180274263</v>
      </c>
      <c r="L14" s="10">
        <v>1.7062580594957308</v>
      </c>
      <c r="M14" s="10">
        <v>1.1952045949742964</v>
      </c>
      <c r="N14" s="10">
        <v>1.550508503002624</v>
      </c>
      <c r="O14" s="10">
        <v>1.6641529353787823</v>
      </c>
      <c r="P14" s="10">
        <v>1.5140065473787769</v>
      </c>
      <c r="Q14" s="10">
        <v>0.92515597444537789</v>
      </c>
      <c r="R14" s="10">
        <v>1.1510028975604805</v>
      </c>
      <c r="S14" s="10">
        <v>0.89567242331784469</v>
      </c>
      <c r="T14" s="10">
        <v>0.7546284039698683</v>
      </c>
      <c r="U14" s="10">
        <v>1.318396923550615</v>
      </c>
      <c r="V14" s="10">
        <v>0.85938776585301091</v>
      </c>
      <c r="W14" s="10">
        <v>0.98347233977083992</v>
      </c>
      <c r="X14" s="10">
        <v>0.60567703688966756</v>
      </c>
      <c r="Y14" s="10">
        <v>0.50439693943736597</v>
      </c>
      <c r="Z14" s="10">
        <v>1.1411035379452781</v>
      </c>
      <c r="AA14" s="10">
        <v>0.86918312399257958</v>
      </c>
      <c r="AB14" s="10">
        <v>1.0772000992274571</v>
      </c>
    </row>
    <row r="15" spans="1:28" x14ac:dyDescent="0.3">
      <c r="A15" s="7" t="s">
        <v>60</v>
      </c>
      <c r="C15" s="4">
        <v>3.8250959865456076</v>
      </c>
      <c r="D15" s="4">
        <v>3.5689495968867444</v>
      </c>
      <c r="E15" s="4">
        <v>4.5291741120686861</v>
      </c>
      <c r="F15" s="4">
        <v>5.954878714045674</v>
      </c>
      <c r="G15" s="4">
        <v>8.3148696308567605</v>
      </c>
      <c r="H15" s="4">
        <v>8.6106633296091104</v>
      </c>
      <c r="I15" s="4">
        <v>9.739022180854036</v>
      </c>
      <c r="J15" s="4">
        <v>10.619835084354605</v>
      </c>
      <c r="K15" s="4">
        <v>11.393728178251822</v>
      </c>
      <c r="L15" s="4">
        <v>13.29439264306601</v>
      </c>
      <c r="M15" s="4">
        <v>14.648492429784156</v>
      </c>
      <c r="N15" s="4">
        <v>16.426127053472278</v>
      </c>
      <c r="O15" s="4">
        <v>18.36363586438047</v>
      </c>
      <c r="P15" s="4">
        <v>20.155669061082765</v>
      </c>
      <c r="Q15" s="4">
        <v>21.267296412036185</v>
      </c>
      <c r="R15" s="4">
        <v>22.663086507531979</v>
      </c>
      <c r="S15" s="4">
        <v>23.761745946970457</v>
      </c>
      <c r="T15" s="4">
        <v>24.69568723513532</v>
      </c>
      <c r="U15" s="4">
        <v>26.339671339443644</v>
      </c>
      <c r="V15" s="4">
        <v>27.425419018353725</v>
      </c>
      <c r="W15" s="4">
        <v>28.678612768236324</v>
      </c>
      <c r="X15" s="4">
        <v>29.457989577161708</v>
      </c>
      <c r="Y15" s="4">
        <v>30.110971714446059</v>
      </c>
      <c r="Z15" s="4">
        <v>31.595672615934582</v>
      </c>
      <c r="AA15" s="4">
        <v>32.739479994216808</v>
      </c>
      <c r="AB15" s="4">
        <v>34.169349804428521</v>
      </c>
    </row>
    <row r="16" spans="1:28" x14ac:dyDescent="0.3">
      <c r="A16" s="7" t="s">
        <v>61</v>
      </c>
      <c r="B16" s="9">
        <v>3.9231229382634534</v>
      </c>
      <c r="C16" s="9">
        <v>4.0148652351122687</v>
      </c>
      <c r="D16" s="9">
        <v>3.9720002049378733</v>
      </c>
      <c r="E16" s="9">
        <v>3.9962510906458619</v>
      </c>
      <c r="F16" s="9">
        <v>4.0462009857797057</v>
      </c>
      <c r="G16" s="9">
        <v>4.1383190828711518</v>
      </c>
      <c r="H16" s="9">
        <v>4.1576408166223722</v>
      </c>
      <c r="I16" s="9">
        <v>4.2089698894537237</v>
      </c>
      <c r="J16" s="9">
        <v>4.2499544730035552</v>
      </c>
      <c r="K16" s="9">
        <v>4.2869636401910771</v>
      </c>
      <c r="L16" s="9">
        <v>4.3678905304566467</v>
      </c>
      <c r="M16" s="9">
        <v>4.4265584119892782</v>
      </c>
      <c r="N16" s="9">
        <v>4.5006763020494462</v>
      </c>
      <c r="O16" s="9">
        <v>4.5819092189917745</v>
      </c>
      <c r="P16" s="9">
        <v>4.6573483250428129</v>
      </c>
      <c r="Q16" s="9">
        <v>4.7061926371652509</v>
      </c>
      <c r="R16" s="9">
        <v>4.767757146945784</v>
      </c>
      <c r="S16" s="9">
        <v>4.8163683543474702</v>
      </c>
      <c r="T16" s="9">
        <v>4.8594776797573171</v>
      </c>
      <c r="U16" s="9">
        <v>4.9304168267651889</v>
      </c>
      <c r="V16" s="9">
        <v>4.9801480504851172</v>
      </c>
      <c r="W16" s="9">
        <v>5.0369954401712915</v>
      </c>
      <c r="X16" s="9">
        <v>5.0758635123319307</v>
      </c>
      <c r="Y16" s="9">
        <v>5.1107406387901824</v>
      </c>
      <c r="Z16" s="9">
        <v>5.1789028630567975</v>
      </c>
      <c r="AA16" s="9">
        <v>5.2351866644540319</v>
      </c>
      <c r="AB16" s="9">
        <v>5.3030204032928649</v>
      </c>
    </row>
    <row r="17" spans="1:28" x14ac:dyDescent="0.3">
      <c r="A17" s="7" t="s">
        <v>62</v>
      </c>
      <c r="B17" s="10">
        <v>67.124916067423925</v>
      </c>
      <c r="C17" s="10">
        <v>68.228756626979589</v>
      </c>
      <c r="D17" s="10">
        <v>67.851766335148724</v>
      </c>
      <c r="E17" s="10">
        <v>68.29680539845603</v>
      </c>
      <c r="F17" s="10">
        <v>68.808624902306306</v>
      </c>
      <c r="G17" s="10">
        <v>69.624785523051315</v>
      </c>
      <c r="H17" s="10">
        <v>69.852652927318147</v>
      </c>
      <c r="I17" s="10">
        <v>70.511143934506947</v>
      </c>
      <c r="J17" s="10">
        <v>70.993350596501742</v>
      </c>
      <c r="K17" s="10">
        <v>71.278813466118208</v>
      </c>
      <c r="L17" s="10">
        <v>71.97245866733175</v>
      </c>
      <c r="M17" s="10">
        <v>72.418038431620545</v>
      </c>
      <c r="N17" s="10">
        <v>73.032348331298778</v>
      </c>
      <c r="O17" s="10">
        <v>73.618352789458257</v>
      </c>
      <c r="P17" s="10">
        <v>74.163474708756254</v>
      </c>
      <c r="Q17" s="10">
        <v>74.531650579429538</v>
      </c>
      <c r="R17" s="10">
        <v>75.059729484512999</v>
      </c>
      <c r="S17" s="10">
        <v>75.276373280704036</v>
      </c>
      <c r="T17" s="10">
        <v>75.475892123594235</v>
      </c>
      <c r="U17" s="10">
        <v>75.916104722804448</v>
      </c>
      <c r="V17" s="10">
        <v>76.190045496341199</v>
      </c>
      <c r="W17" s="10">
        <v>76.470485878284819</v>
      </c>
      <c r="X17" s="10">
        <v>76.578588381544506</v>
      </c>
      <c r="Y17" s="10">
        <v>76.606269081472703</v>
      </c>
      <c r="Z17" s="10">
        <v>76.915199533635686</v>
      </c>
      <c r="AA17" s="10">
        <v>77.115821001064958</v>
      </c>
      <c r="AB17" s="13">
        <v>77.347419616910372</v>
      </c>
    </row>
    <row r="18" spans="1:28" x14ac:dyDescent="0.3">
      <c r="A18" s="7" t="s">
        <v>63</v>
      </c>
      <c r="B18" s="10">
        <v>47.91140121256408</v>
      </c>
      <c r="C18" s="10">
        <v>49.117972960893646</v>
      </c>
      <c r="D18" s="10">
        <v>48.721933034352666</v>
      </c>
      <c r="E18" s="10">
        <v>49.091099180811689</v>
      </c>
      <c r="F18" s="10">
        <v>49.613128648652761</v>
      </c>
      <c r="G18" s="10">
        <v>50.820546622744047</v>
      </c>
      <c r="H18" s="10">
        <v>50.790214592789908</v>
      </c>
      <c r="I18" s="10">
        <v>51.338479392954511</v>
      </c>
      <c r="J18" s="10">
        <v>51.960140489316146</v>
      </c>
      <c r="K18" s="10">
        <v>52.40406719462441</v>
      </c>
      <c r="L18" s="10">
        <v>53.208017050544719</v>
      </c>
      <c r="M18" s="10">
        <v>53.938942436516527</v>
      </c>
      <c r="N18" s="10">
        <v>54.81029836211917</v>
      </c>
      <c r="O18" s="10">
        <v>55.719270171453836</v>
      </c>
      <c r="P18" s="10">
        <v>56.494863437502609</v>
      </c>
      <c r="Q18" s="10">
        <v>56.916565507022092</v>
      </c>
      <c r="R18" s="10">
        <v>57.383034009602568</v>
      </c>
      <c r="S18" s="10">
        <v>57.933684286503443</v>
      </c>
      <c r="T18" s="10">
        <v>58.485725548635244</v>
      </c>
      <c r="U18" s="10">
        <v>58.97354795121403</v>
      </c>
      <c r="V18" s="10">
        <v>59.334518634628814</v>
      </c>
      <c r="W18" s="10">
        <v>59.654212619807083</v>
      </c>
      <c r="X18" s="10">
        <v>60.156998464971309</v>
      </c>
      <c r="Y18" s="10">
        <v>60.559064989644433</v>
      </c>
      <c r="Z18" s="10">
        <v>61.226692335885197</v>
      </c>
      <c r="AA18" s="10">
        <v>61.837683235758362</v>
      </c>
      <c r="AB18" s="10">
        <v>62.635033927868164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F27" sqref="F27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.600000000000001" customHeight="1" x14ac:dyDescent="0.35">
      <c r="A2" s="5"/>
    </row>
    <row r="3" spans="1:28" ht="18" x14ac:dyDescent="0.35">
      <c r="A3" s="15" t="s">
        <v>72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76.238</v>
      </c>
      <c r="C6" s="11">
        <v>75.478999999999999</v>
      </c>
      <c r="D6" s="11">
        <v>74.349999999999994</v>
      </c>
      <c r="E6" s="11">
        <v>73.681999999999988</v>
      </c>
      <c r="F6" s="11">
        <v>73.039999999999992</v>
      </c>
      <c r="G6" s="11">
        <v>72.161000000000001</v>
      </c>
      <c r="H6" s="11">
        <v>70.754999999999995</v>
      </c>
      <c r="I6" s="11">
        <v>69.508999999999986</v>
      </c>
      <c r="J6" s="11">
        <v>68.8</v>
      </c>
      <c r="K6" s="11">
        <v>67.873999999999995</v>
      </c>
      <c r="L6" s="11">
        <v>67.585999999999999</v>
      </c>
      <c r="M6" s="11">
        <v>66.912000000000006</v>
      </c>
      <c r="N6" s="11">
        <v>66.61099999999999</v>
      </c>
      <c r="O6" s="11">
        <v>66.177999999999997</v>
      </c>
      <c r="P6" s="11">
        <v>66.117999999999995</v>
      </c>
      <c r="Q6" s="11">
        <v>65.921999999999997</v>
      </c>
      <c r="R6" s="11">
        <v>66.085999999999999</v>
      </c>
      <c r="S6" s="11">
        <v>66.330999999999989</v>
      </c>
      <c r="T6" s="11">
        <v>66.012</v>
      </c>
      <c r="U6" s="11">
        <v>66.027000000000001</v>
      </c>
      <c r="V6" s="11">
        <v>65.602000000000004</v>
      </c>
      <c r="W6" s="11">
        <v>65.665999999999997</v>
      </c>
      <c r="X6" s="11">
        <v>65.731999999999999</v>
      </c>
      <c r="Y6" s="11">
        <v>65.644999999999996</v>
      </c>
      <c r="Z6" s="11">
        <v>65.600999999999999</v>
      </c>
      <c r="AA6" s="11">
        <v>65.457999999999998</v>
      </c>
      <c r="AB6" s="11">
        <v>65.342999999999989</v>
      </c>
    </row>
    <row r="7" spans="1:28" x14ac:dyDescent="0.3">
      <c r="A7" s="8" t="s">
        <v>57</v>
      </c>
      <c r="B7" s="11">
        <v>22.7603592</v>
      </c>
      <c r="C7" s="11">
        <v>22.881354000000002</v>
      </c>
      <c r="D7" s="11">
        <v>22.981485599999999</v>
      </c>
      <c r="E7" s="11">
        <v>22.801421999999999</v>
      </c>
      <c r="F7" s="11">
        <v>22.640327999999997</v>
      </c>
      <c r="G7" s="11">
        <v>22.489258800000002</v>
      </c>
      <c r="H7" s="11">
        <v>22.259468400000003</v>
      </c>
      <c r="I7" s="11">
        <v>21.928873199999998</v>
      </c>
      <c r="J7" s="11">
        <v>21.698133599999998</v>
      </c>
      <c r="K7" s="11">
        <v>21.568063199999997</v>
      </c>
      <c r="L7" s="11">
        <v>21.355344000000002</v>
      </c>
      <c r="M7" s="11">
        <v>21.165115200000002</v>
      </c>
      <c r="N7" s="11">
        <v>20.899012800000001</v>
      </c>
      <c r="O7" s="11">
        <v>20.662447199999999</v>
      </c>
      <c r="P7" s="11">
        <v>20.390925600000003</v>
      </c>
      <c r="Q7" s="11">
        <v>20.185117200000001</v>
      </c>
      <c r="R7" s="11">
        <v>19.9741608</v>
      </c>
      <c r="S7" s="11">
        <v>19.674865199999999</v>
      </c>
      <c r="T7" s="11">
        <v>19.575280800000002</v>
      </c>
      <c r="U7" s="11">
        <v>19.440876000000003</v>
      </c>
      <c r="V7" s="11">
        <v>19.381531200000001</v>
      </c>
      <c r="W7" s="11">
        <v>19.205530799999998</v>
      </c>
      <c r="X7" s="11">
        <v>19.117598399999999</v>
      </c>
      <c r="Y7" s="11">
        <v>18.982244399999999</v>
      </c>
      <c r="Z7" s="11">
        <v>18.864368400000004</v>
      </c>
      <c r="AA7" s="11">
        <v>18.733484400000002</v>
      </c>
      <c r="AB7" s="11">
        <v>18.596503200000001</v>
      </c>
    </row>
    <row r="8" spans="1:28" x14ac:dyDescent="0.3">
      <c r="A8" s="8" t="s">
        <v>58</v>
      </c>
      <c r="B8" s="11">
        <v>48.756196000000003</v>
      </c>
      <c r="C8" s="11">
        <v>48.551755999999997</v>
      </c>
      <c r="D8" s="11">
        <v>47.907740799999999</v>
      </c>
      <c r="E8" s="11">
        <v>47.322608799999998</v>
      </c>
      <c r="F8" s="11">
        <v>46.432144800000003</v>
      </c>
      <c r="G8" s="11">
        <v>45.863546399999997</v>
      </c>
      <c r="H8" s="11">
        <v>45.467307999999996</v>
      </c>
      <c r="I8" s="11">
        <v>45.282420000000002</v>
      </c>
      <c r="J8" s="11">
        <v>44.8076328</v>
      </c>
      <c r="K8" s="11">
        <v>44.165762400000006</v>
      </c>
      <c r="L8" s="11">
        <v>43.710697600000003</v>
      </c>
      <c r="M8" s="11">
        <v>43.903653600000005</v>
      </c>
      <c r="N8" s="11">
        <v>44.314280800000006</v>
      </c>
      <c r="O8" s="11">
        <v>44.556780799999999</v>
      </c>
      <c r="P8" s="11">
        <v>44.622801600000003</v>
      </c>
      <c r="Q8" s="11">
        <v>44.841573600000004</v>
      </c>
      <c r="R8" s="11">
        <v>44.769402400000004</v>
      </c>
      <c r="S8" s="11">
        <v>45.129612000000002</v>
      </c>
      <c r="T8" s="11">
        <v>45.4464848</v>
      </c>
      <c r="U8" s="11">
        <v>45.581715199999998</v>
      </c>
      <c r="V8" s="11">
        <v>45.538435199999995</v>
      </c>
      <c r="W8" s="11">
        <v>45.3208208</v>
      </c>
      <c r="X8" s="11">
        <v>45.147587200000004</v>
      </c>
      <c r="Y8" s="11">
        <v>44.956775999999991</v>
      </c>
      <c r="Z8" s="11">
        <v>44.957876800000001</v>
      </c>
      <c r="AA8" s="11">
        <v>44.763933600000001</v>
      </c>
      <c r="AB8" s="11">
        <v>44.468871199999995</v>
      </c>
    </row>
    <row r="9" spans="1:28" x14ac:dyDescent="0.3">
      <c r="A9" s="7" t="s">
        <v>51</v>
      </c>
      <c r="B9" s="11">
        <v>57.970374</v>
      </c>
      <c r="C9" s="11">
        <v>57.467256000000006</v>
      </c>
      <c r="D9" s="11">
        <v>58.249884000000002</v>
      </c>
      <c r="E9" s="11">
        <v>58.417589999999997</v>
      </c>
      <c r="F9" s="11">
        <v>59.367924000000002</v>
      </c>
      <c r="G9" s="11">
        <v>60.094650000000001</v>
      </c>
      <c r="H9" s="11">
        <v>60.821376000000001</v>
      </c>
      <c r="I9" s="11">
        <v>60.877278000000004</v>
      </c>
      <c r="J9" s="11">
        <v>60.737523000000003</v>
      </c>
      <c r="K9" s="11">
        <v>61.184739</v>
      </c>
      <c r="L9" s="11">
        <v>61.072935000000008</v>
      </c>
      <c r="M9" s="11">
        <v>60.402111000000005</v>
      </c>
      <c r="N9" s="11">
        <v>58.808904000000005</v>
      </c>
      <c r="O9" s="11">
        <v>57.551109000000004</v>
      </c>
      <c r="P9" s="11">
        <v>56.041755000000002</v>
      </c>
      <c r="Q9" s="11">
        <v>54.923715000000001</v>
      </c>
      <c r="R9" s="11">
        <v>54.001332000000005</v>
      </c>
      <c r="S9" s="11">
        <v>53.106900000000003</v>
      </c>
      <c r="T9" s="11">
        <v>51.821154000000007</v>
      </c>
      <c r="U9" s="11">
        <v>50.423604000000005</v>
      </c>
      <c r="V9" s="11">
        <v>49.557123000000004</v>
      </c>
      <c r="W9" s="11">
        <v>49.948437000000006</v>
      </c>
      <c r="X9" s="11">
        <v>50.647211999999996</v>
      </c>
      <c r="Y9" s="11">
        <v>51.122379000000002</v>
      </c>
      <c r="Z9" s="11">
        <v>51.178281000000005</v>
      </c>
      <c r="AA9" s="11">
        <v>51.793203000000005</v>
      </c>
      <c r="AB9" s="11">
        <v>52.240419000000003</v>
      </c>
    </row>
    <row r="10" spans="1:28" x14ac:dyDescent="0.3">
      <c r="A10" s="7" t="s">
        <v>52</v>
      </c>
      <c r="B10" s="11">
        <v>122.37090000000001</v>
      </c>
      <c r="C10" s="11">
        <v>124.66275</v>
      </c>
      <c r="D10" s="11">
        <v>124.66275</v>
      </c>
      <c r="E10" s="11">
        <v>124.10715</v>
      </c>
      <c r="F10" s="11">
        <v>125.4267</v>
      </c>
      <c r="G10" s="11">
        <v>124.0377</v>
      </c>
      <c r="H10" s="11">
        <v>125.01</v>
      </c>
      <c r="I10" s="11">
        <v>123.69045</v>
      </c>
      <c r="J10" s="11">
        <v>125.14890000000001</v>
      </c>
      <c r="K10" s="11">
        <v>124.45440000000001</v>
      </c>
      <c r="L10" s="11">
        <v>126.46845000000002</v>
      </c>
      <c r="M10" s="11">
        <v>125.63505000000001</v>
      </c>
      <c r="N10" s="11">
        <v>127.6491</v>
      </c>
      <c r="O10" s="11">
        <v>128.69085000000001</v>
      </c>
      <c r="P10" s="11">
        <v>131.26050000000001</v>
      </c>
      <c r="Q10" s="11">
        <v>133.41345000000001</v>
      </c>
      <c r="R10" s="11">
        <v>135.08025000000001</v>
      </c>
      <c r="S10" s="11">
        <v>135.63585</v>
      </c>
      <c r="T10" s="11">
        <v>135.56640000000002</v>
      </c>
      <c r="U10" s="11">
        <v>137.0943</v>
      </c>
      <c r="V10" s="11">
        <v>137.0943</v>
      </c>
      <c r="W10" s="11">
        <v>135.77475000000001</v>
      </c>
      <c r="X10" s="11">
        <v>132.44114999999999</v>
      </c>
      <c r="Y10" s="11">
        <v>130.21875</v>
      </c>
      <c r="Z10" s="11">
        <v>127.09350000000001</v>
      </c>
      <c r="AA10" s="11">
        <v>124.45440000000001</v>
      </c>
      <c r="AB10" s="11">
        <v>123.06540000000001</v>
      </c>
    </row>
    <row r="11" spans="1:28" x14ac:dyDescent="0.3">
      <c r="A11" s="7" t="s">
        <v>53</v>
      </c>
      <c r="B11" s="11">
        <v>188.03399999999999</v>
      </c>
      <c r="C11" s="11">
        <v>199.166</v>
      </c>
      <c r="D11" s="11">
        <v>210.298</v>
      </c>
      <c r="E11" s="11">
        <v>225.06</v>
      </c>
      <c r="F11" s="11">
        <v>231.59399999999997</v>
      </c>
      <c r="G11" s="11">
        <v>245.87200000000001</v>
      </c>
      <c r="H11" s="11">
        <v>251.43799999999999</v>
      </c>
      <c r="I11" s="11">
        <v>264.74799999999999</v>
      </c>
      <c r="J11" s="11">
        <v>270.798</v>
      </c>
      <c r="K11" s="11">
        <v>280.47800000000001</v>
      </c>
      <c r="L11" s="11">
        <v>282.41399999999999</v>
      </c>
      <c r="M11" s="11">
        <v>289.67399999999998</v>
      </c>
      <c r="N11" s="11">
        <v>291.12599999999998</v>
      </c>
      <c r="O11" s="11">
        <v>293.30399999999997</v>
      </c>
      <c r="P11" s="11">
        <v>297.66000000000003</v>
      </c>
      <c r="Q11" s="11">
        <v>296.20799999999997</v>
      </c>
      <c r="R11" s="11">
        <v>299.35399999999998</v>
      </c>
      <c r="S11" s="11">
        <v>299.11200000000002</v>
      </c>
      <c r="T11" s="11">
        <v>303.952</v>
      </c>
      <c r="U11" s="11">
        <v>304.92</v>
      </c>
      <c r="V11" s="11">
        <v>311.69599999999997</v>
      </c>
      <c r="W11" s="11">
        <v>312.66399999999999</v>
      </c>
      <c r="X11" s="11">
        <v>318.95599999999996</v>
      </c>
      <c r="Y11" s="11">
        <v>324.27999999999997</v>
      </c>
      <c r="Z11" s="11">
        <v>333.71799999999996</v>
      </c>
      <c r="AA11" s="11">
        <v>340.25199999999995</v>
      </c>
      <c r="AB11" s="11">
        <v>344.85</v>
      </c>
    </row>
    <row r="12" spans="1:28" x14ac:dyDescent="0.3">
      <c r="A12" s="7" t="s">
        <v>54</v>
      </c>
      <c r="B12" s="11">
        <v>64.624874300000002</v>
      </c>
      <c r="C12" s="11">
        <v>65.9088122</v>
      </c>
      <c r="D12" s="11">
        <v>64.196894999999998</v>
      </c>
      <c r="E12" s="11">
        <v>67.620729400000002</v>
      </c>
      <c r="F12" s="11">
        <v>69.332646600000004</v>
      </c>
      <c r="G12" s="11">
        <v>65.9088122</v>
      </c>
      <c r="H12" s="11">
        <v>69.332646600000004</v>
      </c>
      <c r="I12" s="11">
        <v>74.468398199999996</v>
      </c>
      <c r="J12" s="11">
        <v>78.320211900000004</v>
      </c>
      <c r="K12" s="11">
        <v>82.600004900000002</v>
      </c>
      <c r="L12" s="11">
        <v>91.159590899999998</v>
      </c>
      <c r="M12" s="11">
        <v>98.435238999999996</v>
      </c>
      <c r="N12" s="11">
        <v>103.5709906</v>
      </c>
      <c r="O12" s="11">
        <v>116.8383489</v>
      </c>
      <c r="P12" s="11">
        <v>120.2621833</v>
      </c>
      <c r="Q12" s="11">
        <v>126.25389349999999</v>
      </c>
      <c r="R12" s="11">
        <v>127.96581070000001</v>
      </c>
      <c r="S12" s="11">
        <v>138.2373139</v>
      </c>
      <c r="T12" s="11">
        <v>143.37306550000002</v>
      </c>
      <c r="U12" s="11">
        <v>148.08083780000001</v>
      </c>
      <c r="V12" s="11">
        <v>151.07669290000001</v>
      </c>
      <c r="W12" s="11">
        <v>160.49223750000002</v>
      </c>
      <c r="X12" s="11">
        <v>161.3481961</v>
      </c>
      <c r="Y12" s="11">
        <v>165.62798910000001</v>
      </c>
      <c r="Z12" s="11">
        <v>166.91192699999999</v>
      </c>
      <c r="AA12" s="11">
        <v>168.1958649</v>
      </c>
      <c r="AB12" s="11">
        <v>170.33576140000002</v>
      </c>
    </row>
    <row r="13" spans="1:28" x14ac:dyDescent="0.3">
      <c r="A13" s="7" t="s">
        <v>55</v>
      </c>
      <c r="B13" s="11">
        <v>580.75470350000001</v>
      </c>
      <c r="C13" s="11">
        <v>594.11692820000007</v>
      </c>
      <c r="D13" s="11">
        <v>602.64675540000007</v>
      </c>
      <c r="E13" s="11">
        <v>619.01150019999989</v>
      </c>
      <c r="F13" s="11">
        <v>627.83374339999989</v>
      </c>
      <c r="G13" s="11">
        <v>636.42696739999997</v>
      </c>
      <c r="H13" s="11">
        <v>645.08379899999989</v>
      </c>
      <c r="I13" s="11">
        <v>660.50441940000007</v>
      </c>
      <c r="J13" s="11">
        <v>670.31040129999997</v>
      </c>
      <c r="K13" s="11">
        <v>682.32496950000007</v>
      </c>
      <c r="L13" s="11">
        <v>693.76701750000007</v>
      </c>
      <c r="M13" s="11">
        <v>706.12716880000005</v>
      </c>
      <c r="N13" s="11">
        <v>712.97928819999993</v>
      </c>
      <c r="O13" s="11">
        <v>727.78153589999999</v>
      </c>
      <c r="P13" s="11">
        <v>736.35616550000009</v>
      </c>
      <c r="Q13" s="11">
        <v>741.74774930000001</v>
      </c>
      <c r="R13" s="11">
        <v>747.23095590000003</v>
      </c>
      <c r="S13" s="11">
        <v>757.22754109999994</v>
      </c>
      <c r="T13" s="11">
        <v>765.74638510000011</v>
      </c>
      <c r="U13" s="11">
        <v>771.56833300000005</v>
      </c>
      <c r="V13" s="11">
        <v>779.94608230000006</v>
      </c>
      <c r="W13" s="11">
        <v>789.07177609999997</v>
      </c>
      <c r="X13" s="11">
        <v>793.38974369999994</v>
      </c>
      <c r="Y13" s="11">
        <v>800.83313850000002</v>
      </c>
      <c r="Z13" s="11">
        <v>808.32495319999998</v>
      </c>
      <c r="AA13" s="11">
        <v>813.65088590000005</v>
      </c>
      <c r="AB13" s="11">
        <v>818.89995480000005</v>
      </c>
    </row>
    <row r="14" spans="1:28" x14ac:dyDescent="0.3">
      <c r="A14" s="7" t="s">
        <v>59</v>
      </c>
      <c r="B14" s="10"/>
      <c r="C14" s="10">
        <v>2.3008379647156949</v>
      </c>
      <c r="D14" s="10">
        <v>1.4357152262674744</v>
      </c>
      <c r="E14" s="10">
        <v>2.7154787864306837</v>
      </c>
      <c r="F14" s="10">
        <v>1.4252147491847202</v>
      </c>
      <c r="G14" s="10">
        <v>1.3687101227570113</v>
      </c>
      <c r="H14" s="10">
        <v>1.3602238816758097</v>
      </c>
      <c r="I14" s="10">
        <v>2.3904832866528385</v>
      </c>
      <c r="J14" s="10">
        <v>1.4846201799690626</v>
      </c>
      <c r="K14" s="10">
        <v>1.7923887465715951</v>
      </c>
      <c r="L14" s="10">
        <v>1.6769206040319178</v>
      </c>
      <c r="M14" s="10">
        <v>1.7815997284708023</v>
      </c>
      <c r="N14" s="10">
        <v>0.97038036528808858</v>
      </c>
      <c r="O14" s="10">
        <v>2.0761118794025673</v>
      </c>
      <c r="P14" s="10">
        <v>1.1781872961913507</v>
      </c>
      <c r="Q14" s="10">
        <v>0.73219782119145171</v>
      </c>
      <c r="R14" s="10">
        <v>0.7392279390365003</v>
      </c>
      <c r="S14" s="10">
        <v>1.3378173269012332</v>
      </c>
      <c r="T14" s="10">
        <v>1.1250045115402332</v>
      </c>
      <c r="U14" s="10">
        <v>0.76029714449643049</v>
      </c>
      <c r="V14" s="10">
        <v>1.0858078204720727</v>
      </c>
      <c r="W14" s="10">
        <v>1.1700416230169335</v>
      </c>
      <c r="X14" s="10">
        <v>0.54722114398028521</v>
      </c>
      <c r="Y14" s="10">
        <v>0.93817633251566301</v>
      </c>
      <c r="Z14" s="10">
        <v>0.93550258347606619</v>
      </c>
      <c r="AA14" s="10">
        <v>0.65888510294229363</v>
      </c>
      <c r="AB14" s="10">
        <v>0.64512544519556048</v>
      </c>
    </row>
    <row r="15" spans="1:28" x14ac:dyDescent="0.3">
      <c r="A15" s="7" t="s">
        <v>60</v>
      </c>
      <c r="C15" s="14">
        <v>2.3008379647156949</v>
      </c>
      <c r="D15" s="14">
        <v>3.7695866719743356</v>
      </c>
      <c r="E15" s="14">
        <v>6.5874277848186003</v>
      </c>
      <c r="F15" s="14">
        <v>8.106527526384447</v>
      </c>
      <c r="G15" s="14">
        <v>9.5861925119991671</v>
      </c>
      <c r="H15" s="14">
        <v>11.076810073566605</v>
      </c>
      <c r="I15" s="14">
        <v>13.732082653722333</v>
      </c>
      <c r="J15" s="14">
        <v>15.420572103898589</v>
      </c>
      <c r="K15" s="14">
        <v>17.489357449517421</v>
      </c>
      <c r="L15" s="14">
        <v>19.459560692133088</v>
      </c>
      <c r="M15" s="14">
        <v>21.587851901056542</v>
      </c>
      <c r="N15" s="14">
        <v>22.767716542479956</v>
      </c>
      <c r="O15" s="14">
        <v>25.316511689689651</v>
      </c>
      <c r="P15" s="14">
        <v>26.792974910447725</v>
      </c>
      <c r="Q15" s="14">
        <v>27.721350310165846</v>
      </c>
      <c r="R15" s="14">
        <v>28.665502215773273</v>
      </c>
      <c r="S15" s="14">
        <v>30.386811598160385</v>
      </c>
      <c r="T15" s="14">
        <v>31.853669111093151</v>
      </c>
      <c r="U15" s="14">
        <v>32.856148792258566</v>
      </c>
      <c r="V15" s="14">
        <v>34.298711245822922</v>
      </c>
      <c r="W15" s="14">
        <v>35.87006206657437</v>
      </c>
      <c r="X15" s="14">
        <v>36.613571774541803</v>
      </c>
      <c r="Y15" s="14">
        <v>37.895247971934857</v>
      </c>
      <c r="Z15" s="14">
        <v>39.185261579203029</v>
      </c>
      <c r="AA15" s="14">
        <v>40.102332533239661</v>
      </c>
      <c r="AB15" s="14">
        <v>41.00616832972409</v>
      </c>
    </row>
    <row r="16" spans="1:28" x14ac:dyDescent="0.3">
      <c r="A16" s="7" t="s">
        <v>61</v>
      </c>
      <c r="B16" s="9">
        <v>3.5851268812889687</v>
      </c>
      <c r="C16" s="9">
        <v>3.6565542109798135</v>
      </c>
      <c r="D16" s="9">
        <v>3.7063146088560894</v>
      </c>
      <c r="E16" s="9">
        <v>3.8123514208289699</v>
      </c>
      <c r="F16" s="9">
        <v>3.873843051767754</v>
      </c>
      <c r="G16" s="9">
        <v>3.9356067491187927</v>
      </c>
      <c r="H16" s="9">
        <v>3.9992795970241777</v>
      </c>
      <c r="I16" s="9">
        <v>4.1048065340873787</v>
      </c>
      <c r="J16" s="9">
        <v>4.1753482079232587</v>
      </c>
      <c r="K16" s="9">
        <v>4.2597388531651896</v>
      </c>
      <c r="L16" s="9">
        <v>4.3401127150453558</v>
      </c>
      <c r="M16" s="9">
        <v>4.4260196113827259</v>
      </c>
      <c r="N16" s="9">
        <v>4.4773881449384572</v>
      </c>
      <c r="O16" s="9">
        <v>4.5792583898571699</v>
      </c>
      <c r="P16" s="9">
        <v>4.6422655749590218</v>
      </c>
      <c r="Q16" s="9">
        <v>4.6851171633400703</v>
      </c>
      <c r="R16" s="9">
        <v>4.7287112764207064</v>
      </c>
      <c r="S16" s="9">
        <v>4.8013920556718022</v>
      </c>
      <c r="T16" s="9">
        <v>4.8652797833407462</v>
      </c>
      <c r="U16" s="9">
        <v>4.9122578022537722</v>
      </c>
      <c r="V16" s="9">
        <v>4.9763675256811082</v>
      </c>
      <c r="W16" s="9">
        <v>5.0458612105128529</v>
      </c>
      <c r="X16" s="9">
        <v>5.0848538338780997</v>
      </c>
      <c r="Y16" s="9">
        <v>5.1440977550102778</v>
      </c>
      <c r="Z16" s="9">
        <v>5.2039203836992209</v>
      </c>
      <c r="AA16" s="9">
        <v>5.250376756146351</v>
      </c>
      <c r="AB16" s="9">
        <v>5.2968949210866754</v>
      </c>
    </row>
    <row r="17" spans="1:28" x14ac:dyDescent="0.3">
      <c r="A17" s="7" t="s">
        <v>62</v>
      </c>
      <c r="B17" s="10">
        <v>64.576278425268058</v>
      </c>
      <c r="C17" s="10">
        <v>65.599471030187686</v>
      </c>
      <c r="D17" s="10">
        <v>66.234098403975239</v>
      </c>
      <c r="E17" s="10">
        <v>67.331201321031628</v>
      </c>
      <c r="F17" s="10">
        <v>67.908638406579797</v>
      </c>
      <c r="G17" s="10">
        <v>68.478951163941531</v>
      </c>
      <c r="H17" s="10">
        <v>69.104300447638437</v>
      </c>
      <c r="I17" s="10">
        <v>70.083838140023801</v>
      </c>
      <c r="J17" s="10">
        <v>70.753357098473543</v>
      </c>
      <c r="K17" s="10">
        <v>71.451643526582089</v>
      </c>
      <c r="L17" s="10">
        <v>72.076364007892593</v>
      </c>
      <c r="M17" s="10">
        <v>72.75520780103426</v>
      </c>
      <c r="N17" s="10">
        <v>73.262449449089047</v>
      </c>
      <c r="O17" s="10">
        <v>74.037767148579846</v>
      </c>
      <c r="P17" s="10">
        <v>74.58112107027641</v>
      </c>
      <c r="Q17" s="10">
        <v>74.941291567731625</v>
      </c>
      <c r="R17" s="10">
        <v>75.264555926034816</v>
      </c>
      <c r="S17" s="10">
        <v>75.668822487312482</v>
      </c>
      <c r="T17" s="10">
        <v>76.120694376360561</v>
      </c>
      <c r="U17" s="10">
        <v>76.479958101131672</v>
      </c>
      <c r="V17" s="10">
        <v>76.911341246953782</v>
      </c>
      <c r="W17" s="10">
        <v>77.170544675878702</v>
      </c>
      <c r="X17" s="10">
        <v>77.231316760214384</v>
      </c>
      <c r="Y17" s="10">
        <v>77.435199579968426</v>
      </c>
      <c r="Z17" s="10">
        <v>77.657311519948252</v>
      </c>
      <c r="AA17" s="10">
        <v>77.78548218501976</v>
      </c>
      <c r="AB17" s="10">
        <v>77.940065530456664</v>
      </c>
    </row>
    <row r="18" spans="1:28" x14ac:dyDescent="0.3">
      <c r="A18" s="7" t="s">
        <v>63</v>
      </c>
      <c r="B18" s="10">
        <v>43.505265265578686</v>
      </c>
      <c r="C18" s="10">
        <v>44.616606532841757</v>
      </c>
      <c r="D18" s="10">
        <v>45.548224152937998</v>
      </c>
      <c r="E18" s="10">
        <v>47.281953454085453</v>
      </c>
      <c r="F18" s="10">
        <v>47.930945057261162</v>
      </c>
      <c r="G18" s="10">
        <v>48.989252211250658</v>
      </c>
      <c r="H18" s="10">
        <v>49.725422820609388</v>
      </c>
      <c r="I18" s="10">
        <v>51.357173129612512</v>
      </c>
      <c r="J18" s="10">
        <v>52.083066475310567</v>
      </c>
      <c r="K18" s="10">
        <v>53.211888928241834</v>
      </c>
      <c r="L18" s="10">
        <v>53.847124679720011</v>
      </c>
      <c r="M18" s="10">
        <v>54.963079760768437</v>
      </c>
      <c r="N18" s="10">
        <v>55.358829791039085</v>
      </c>
      <c r="O18" s="10">
        <v>56.355146244924128</v>
      </c>
      <c r="P18" s="10">
        <v>56.755440217740663</v>
      </c>
      <c r="Q18" s="10">
        <v>56.954927588076202</v>
      </c>
      <c r="R18" s="10">
        <v>57.187112943589973</v>
      </c>
      <c r="S18" s="10">
        <v>57.75665703662559</v>
      </c>
      <c r="T18" s="10">
        <v>58.416869371388948</v>
      </c>
      <c r="U18" s="10">
        <v>58.711693887001445</v>
      </c>
      <c r="V18" s="10">
        <v>59.333933896471336</v>
      </c>
      <c r="W18" s="10">
        <v>59.963649927840834</v>
      </c>
      <c r="X18" s="10">
        <v>60.538241124732103</v>
      </c>
      <c r="Y18" s="10">
        <v>61.174789796738658</v>
      </c>
      <c r="Z18" s="10">
        <v>61.934241299628852</v>
      </c>
      <c r="AA18" s="10">
        <v>62.489683685109348</v>
      </c>
      <c r="AB18" s="10">
        <v>62.91192939750789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G19" sqref="G19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5.6" customHeight="1" x14ac:dyDescent="0.35">
      <c r="A2" s="5"/>
    </row>
    <row r="3" spans="1:28" ht="18" x14ac:dyDescent="0.35">
      <c r="A3" s="15" t="s">
        <v>73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51.930999999999997</v>
      </c>
      <c r="C6" s="11">
        <v>52.939</v>
      </c>
      <c r="D6" s="11">
        <v>53.190999999999995</v>
      </c>
      <c r="E6" s="11">
        <v>53.339999999999996</v>
      </c>
      <c r="F6" s="11">
        <v>53.360999999999997</v>
      </c>
      <c r="G6" s="11">
        <v>53.157999999999994</v>
      </c>
      <c r="H6" s="11">
        <v>53.015999999999991</v>
      </c>
      <c r="I6" s="11">
        <v>52.563999999999993</v>
      </c>
      <c r="J6" s="11">
        <v>52.414999999999999</v>
      </c>
      <c r="K6" s="11">
        <v>51.610999999999997</v>
      </c>
      <c r="L6" s="11">
        <v>51.097999999999999</v>
      </c>
      <c r="M6" s="11">
        <v>50.225999999999992</v>
      </c>
      <c r="N6" s="11">
        <v>49.913999999999994</v>
      </c>
      <c r="O6" s="11">
        <v>49.322000000000003</v>
      </c>
      <c r="P6" s="11">
        <v>49.303000000000004</v>
      </c>
      <c r="Q6" s="11">
        <v>48.942999999999998</v>
      </c>
      <c r="R6" s="11">
        <v>48.591999999999999</v>
      </c>
      <c r="S6" s="11">
        <v>48.646000000000001</v>
      </c>
      <c r="T6" s="11">
        <v>47.852999999999994</v>
      </c>
      <c r="U6" s="11">
        <v>47.774999999999999</v>
      </c>
      <c r="V6" s="11">
        <v>47.638999999999996</v>
      </c>
      <c r="W6" s="11">
        <v>47.657999999999994</v>
      </c>
      <c r="X6" s="11">
        <v>47.777999999999999</v>
      </c>
      <c r="Y6" s="11">
        <v>47.741</v>
      </c>
      <c r="Z6" s="11">
        <v>47.662999999999997</v>
      </c>
      <c r="AA6" s="11">
        <v>47.545999999999999</v>
      </c>
      <c r="AB6" s="11">
        <v>47.371000000000002</v>
      </c>
    </row>
    <row r="7" spans="1:28" x14ac:dyDescent="0.3">
      <c r="A7" s="8" t="s">
        <v>57</v>
      </c>
      <c r="B7" s="11">
        <v>15.46059</v>
      </c>
      <c r="C7" s="11">
        <v>15.2764632</v>
      </c>
      <c r="D7" s="11">
        <v>15.079870800000002</v>
      </c>
      <c r="E7" s="11">
        <v>14.787757200000001</v>
      </c>
      <c r="F7" s="11">
        <v>14.564742000000001</v>
      </c>
      <c r="G7" s="11">
        <v>14.4472728</v>
      </c>
      <c r="H7" s="11">
        <v>14.329939200000002</v>
      </c>
      <c r="I7" s="11">
        <v>14.2054236</v>
      </c>
      <c r="J7" s="11">
        <v>14.203254000000001</v>
      </c>
      <c r="K7" s="11">
        <v>14.1836064</v>
      </c>
      <c r="L7" s="11">
        <v>14.2308924</v>
      </c>
      <c r="M7" s="11">
        <v>14.192682000000001</v>
      </c>
      <c r="N7" s="11">
        <v>14.067488400000002</v>
      </c>
      <c r="O7" s="11">
        <v>13.9536756</v>
      </c>
      <c r="P7" s="11">
        <v>13.829973600000001</v>
      </c>
      <c r="Q7" s="11">
        <v>13.7358084</v>
      </c>
      <c r="R7" s="11">
        <v>13.635274799999999</v>
      </c>
      <c r="S7" s="11">
        <v>13.488811200000001</v>
      </c>
      <c r="T7" s="11">
        <v>13.547478000000002</v>
      </c>
      <c r="U7" s="11">
        <v>13.4371908</v>
      </c>
      <c r="V7" s="11">
        <v>13.3851636</v>
      </c>
      <c r="W7" s="11">
        <v>13.304142000000001</v>
      </c>
      <c r="X7" s="11">
        <v>13.2106548</v>
      </c>
      <c r="Y7" s="11">
        <v>13.111341599999999</v>
      </c>
      <c r="Z7" s="11">
        <v>13.034383200000001</v>
      </c>
      <c r="AA7" s="11">
        <v>12.922740000000001</v>
      </c>
      <c r="AB7" s="11">
        <v>12.8217996</v>
      </c>
    </row>
    <row r="8" spans="1:28" x14ac:dyDescent="0.3">
      <c r="A8" s="8" t="s">
        <v>58</v>
      </c>
      <c r="B8" s="11">
        <v>32.008766399999999</v>
      </c>
      <c r="C8" s="11">
        <v>32.0325512</v>
      </c>
      <c r="D8" s="11">
        <v>31.890069599999997</v>
      </c>
      <c r="E8" s="11">
        <v>31.759832000000003</v>
      </c>
      <c r="F8" s="11">
        <v>31.623500800000002</v>
      </c>
      <c r="G8" s="11">
        <v>31.336563200000001</v>
      </c>
      <c r="H8" s="11">
        <v>31.275648799999999</v>
      </c>
      <c r="I8" s="11">
        <v>30.914395200000001</v>
      </c>
      <c r="J8" s="11">
        <v>30.515024800000003</v>
      </c>
      <c r="K8" s="11">
        <v>30.3849576</v>
      </c>
      <c r="L8" s="11">
        <v>30.111535200000002</v>
      </c>
      <c r="M8" s="11">
        <v>30.0392504</v>
      </c>
      <c r="N8" s="11">
        <v>30.273455200000001</v>
      </c>
      <c r="O8" s="11">
        <v>30.843040799999997</v>
      </c>
      <c r="P8" s="11">
        <v>31.138159999999999</v>
      </c>
      <c r="Q8" s="11">
        <v>31.405431999999998</v>
      </c>
      <c r="R8" s="11">
        <v>31.465302399999999</v>
      </c>
      <c r="S8" s="11">
        <v>31.762509600000001</v>
      </c>
      <c r="T8" s="11">
        <v>31.759491199999999</v>
      </c>
      <c r="U8" s="11">
        <v>31.887470400000002</v>
      </c>
      <c r="V8" s="11">
        <v>31.830732000000001</v>
      </c>
      <c r="W8" s="11">
        <v>31.827713599999999</v>
      </c>
      <c r="X8" s="11">
        <v>31.7380216</v>
      </c>
      <c r="Y8" s="11">
        <v>31.4987104</v>
      </c>
      <c r="Z8" s="11">
        <v>31.405886400000004</v>
      </c>
      <c r="AA8" s="11">
        <v>31.288290400000001</v>
      </c>
      <c r="AB8" s="11">
        <v>31.1180752</v>
      </c>
    </row>
    <row r="9" spans="1:28" x14ac:dyDescent="0.3">
      <c r="A9" s="7" t="s">
        <v>51</v>
      </c>
      <c r="B9" s="11">
        <v>34.016367000000002</v>
      </c>
      <c r="C9" s="11">
        <v>34.519485000000003</v>
      </c>
      <c r="D9" s="11">
        <v>35.497770000000003</v>
      </c>
      <c r="E9" s="11">
        <v>36.615810000000003</v>
      </c>
      <c r="F9" s="11">
        <v>36.923271</v>
      </c>
      <c r="G9" s="11">
        <v>37.594095000000003</v>
      </c>
      <c r="H9" s="11">
        <v>37.733850000000004</v>
      </c>
      <c r="I9" s="11">
        <v>38.516477999999999</v>
      </c>
      <c r="J9" s="11">
        <v>39.187302000000003</v>
      </c>
      <c r="K9" s="11">
        <v>39.159351000000001</v>
      </c>
      <c r="L9" s="11">
        <v>39.438861000000003</v>
      </c>
      <c r="M9" s="11">
        <v>39.438861000000003</v>
      </c>
      <c r="N9" s="11">
        <v>38.823939000000003</v>
      </c>
      <c r="O9" s="11">
        <v>37.538193</v>
      </c>
      <c r="P9" s="11">
        <v>36.699663000000001</v>
      </c>
      <c r="Q9" s="11">
        <v>35.889084000000004</v>
      </c>
      <c r="R9" s="11">
        <v>35.525721000000004</v>
      </c>
      <c r="S9" s="11">
        <v>34.575386999999999</v>
      </c>
      <c r="T9" s="11">
        <v>33.736857000000001</v>
      </c>
      <c r="U9" s="11">
        <v>33.289641000000003</v>
      </c>
      <c r="V9" s="11">
        <v>33.093983999999999</v>
      </c>
      <c r="W9" s="11">
        <v>32.758572000000001</v>
      </c>
      <c r="X9" s="11">
        <v>33.066033000000004</v>
      </c>
      <c r="Y9" s="11">
        <v>34.016367000000002</v>
      </c>
      <c r="Z9" s="11">
        <v>34.743093000000002</v>
      </c>
      <c r="AA9" s="11">
        <v>35.358015000000002</v>
      </c>
      <c r="AB9" s="11">
        <v>35.721378000000001</v>
      </c>
    </row>
    <row r="10" spans="1:28" x14ac:dyDescent="0.3">
      <c r="A10" s="7" t="s">
        <v>52</v>
      </c>
      <c r="B10" s="11">
        <v>69.10275</v>
      </c>
      <c r="C10" s="11">
        <v>70.075050000000005</v>
      </c>
      <c r="D10" s="11">
        <v>69.45</v>
      </c>
      <c r="E10" s="11">
        <v>68.616600000000005</v>
      </c>
      <c r="F10" s="11">
        <v>69.866699999999994</v>
      </c>
      <c r="G10" s="11">
        <v>70.075050000000005</v>
      </c>
      <c r="H10" s="11">
        <v>71.811300000000003</v>
      </c>
      <c r="I10" s="11">
        <v>72.783600000000007</v>
      </c>
      <c r="J10" s="11">
        <v>72.575250000000011</v>
      </c>
      <c r="K10" s="11">
        <v>74.589300000000009</v>
      </c>
      <c r="L10" s="11">
        <v>74.797650000000004</v>
      </c>
      <c r="M10" s="11">
        <v>76.18665</v>
      </c>
      <c r="N10" s="11">
        <v>78.270150000000001</v>
      </c>
      <c r="O10" s="11">
        <v>80.839800000000011</v>
      </c>
      <c r="P10" s="11">
        <v>81.395399999999995</v>
      </c>
      <c r="Q10" s="11">
        <v>82.992750000000001</v>
      </c>
      <c r="R10" s="11">
        <v>83.617800000000003</v>
      </c>
      <c r="S10" s="11">
        <v>85.215150000000008</v>
      </c>
      <c r="T10" s="11">
        <v>86.881950000000003</v>
      </c>
      <c r="U10" s="11">
        <v>86.951400000000007</v>
      </c>
      <c r="V10" s="11">
        <v>87.576450000000008</v>
      </c>
      <c r="W10" s="11">
        <v>87.99315</v>
      </c>
      <c r="X10" s="11">
        <v>86.8125</v>
      </c>
      <c r="Y10" s="11">
        <v>84.381750000000011</v>
      </c>
      <c r="Z10" s="11">
        <v>82.784400000000005</v>
      </c>
      <c r="AA10" s="11">
        <v>81.048150000000007</v>
      </c>
      <c r="AB10" s="11">
        <v>80.353650000000002</v>
      </c>
    </row>
    <row r="11" spans="1:28" x14ac:dyDescent="0.3">
      <c r="A11" s="7" t="s">
        <v>53</v>
      </c>
      <c r="B11" s="11">
        <v>116.40199999999999</v>
      </c>
      <c r="C11" s="11">
        <v>120.274</v>
      </c>
      <c r="D11" s="11">
        <v>125.84</v>
      </c>
      <c r="E11" s="11">
        <v>132.61600000000001</v>
      </c>
      <c r="F11" s="11">
        <v>137.214</v>
      </c>
      <c r="G11" s="11">
        <v>143.02199999999999</v>
      </c>
      <c r="H11" s="11">
        <v>145.92600000000002</v>
      </c>
      <c r="I11" s="11">
        <v>147.62</v>
      </c>
      <c r="J11" s="11">
        <v>154.154</v>
      </c>
      <c r="K11" s="11">
        <v>155.60599999999999</v>
      </c>
      <c r="L11" s="11">
        <v>159.47799999999998</v>
      </c>
      <c r="M11" s="11">
        <v>162.13999999999999</v>
      </c>
      <c r="N11" s="11">
        <v>160.93</v>
      </c>
      <c r="O11" s="11">
        <v>160.20400000000001</v>
      </c>
      <c r="P11" s="11">
        <v>164.31799999999998</v>
      </c>
      <c r="Q11" s="11">
        <v>166.25399999999999</v>
      </c>
      <c r="R11" s="11">
        <v>171.578</v>
      </c>
      <c r="S11" s="11">
        <v>174.24</v>
      </c>
      <c r="T11" s="11">
        <v>177.14399999999998</v>
      </c>
      <c r="U11" s="11">
        <v>182.952</v>
      </c>
      <c r="V11" s="11">
        <v>184.40399999999997</v>
      </c>
      <c r="W11" s="11">
        <v>188.27599999999998</v>
      </c>
      <c r="X11" s="11">
        <v>195.77799999999999</v>
      </c>
      <c r="Y11" s="11">
        <v>202.31200000000001</v>
      </c>
      <c r="Z11" s="11">
        <v>204.49</v>
      </c>
      <c r="AA11" s="11">
        <v>210.05599999999998</v>
      </c>
      <c r="AB11" s="11">
        <v>213.928</v>
      </c>
    </row>
    <row r="12" spans="1:28" x14ac:dyDescent="0.3">
      <c r="A12" s="7" t="s">
        <v>54</v>
      </c>
      <c r="B12" s="11">
        <v>40.658033500000002</v>
      </c>
      <c r="C12" s="11">
        <v>43.225909300000005</v>
      </c>
      <c r="D12" s="11">
        <v>43.225909300000005</v>
      </c>
      <c r="E12" s="11">
        <v>42.369950699999997</v>
      </c>
      <c r="F12" s="11">
        <v>41.086012799999999</v>
      </c>
      <c r="G12" s="11">
        <v>40.658033500000002</v>
      </c>
      <c r="H12" s="11">
        <v>42.369950699999997</v>
      </c>
      <c r="I12" s="11">
        <v>45.365805799999997</v>
      </c>
      <c r="J12" s="11">
        <v>46.221764400000005</v>
      </c>
      <c r="K12" s="11">
        <v>50.073578100000006</v>
      </c>
      <c r="L12" s="11">
        <v>52.641453899999995</v>
      </c>
      <c r="M12" s="11">
        <v>55.209329699999998</v>
      </c>
      <c r="N12" s="11">
        <v>59.917102000000007</v>
      </c>
      <c r="O12" s="11">
        <v>64.624874300000002</v>
      </c>
      <c r="P12" s="11">
        <v>66.336791500000004</v>
      </c>
      <c r="Q12" s="11">
        <v>70.188605199999998</v>
      </c>
      <c r="R12" s="11">
        <v>71.9005224</v>
      </c>
      <c r="S12" s="11">
        <v>71.044563800000006</v>
      </c>
      <c r="T12" s="11">
        <v>77.8922326</v>
      </c>
      <c r="U12" s="11">
        <v>78.320211900000004</v>
      </c>
      <c r="V12" s="11">
        <v>80.8880877</v>
      </c>
      <c r="W12" s="11">
        <v>82.600004900000002</v>
      </c>
      <c r="X12" s="11">
        <v>80.460108399999996</v>
      </c>
      <c r="Y12" s="11">
        <v>84.311922100000004</v>
      </c>
      <c r="Z12" s="11">
        <v>86.8797979</v>
      </c>
      <c r="AA12" s="11">
        <v>90.731611599999994</v>
      </c>
      <c r="AB12" s="11">
        <v>95.439383899999996</v>
      </c>
    </row>
    <row r="13" spans="1:28" x14ac:dyDescent="0.3">
      <c r="A13" s="7" t="s">
        <v>55</v>
      </c>
      <c r="B13" s="11">
        <v>359.57950689999996</v>
      </c>
      <c r="C13" s="11">
        <v>368.34245870000007</v>
      </c>
      <c r="D13" s="11">
        <v>374.17461969999999</v>
      </c>
      <c r="E13" s="11">
        <v>380.10594990000004</v>
      </c>
      <c r="F13" s="11">
        <v>384.63922659999997</v>
      </c>
      <c r="G13" s="11">
        <v>390.29101449999996</v>
      </c>
      <c r="H13" s="11">
        <v>396.46268870000006</v>
      </c>
      <c r="I13" s="11">
        <v>401.96970260000001</v>
      </c>
      <c r="J13" s="11">
        <v>409.27159519999998</v>
      </c>
      <c r="K13" s="11">
        <v>415.60779310000004</v>
      </c>
      <c r="L13" s="11">
        <v>421.79639249999997</v>
      </c>
      <c r="M13" s="11">
        <v>427.43277309999996</v>
      </c>
      <c r="N13" s="11">
        <v>432.19613459999999</v>
      </c>
      <c r="O13" s="11">
        <v>437.32558369999998</v>
      </c>
      <c r="P13" s="11">
        <v>443.02098810000001</v>
      </c>
      <c r="Q13" s="11">
        <v>449.40867959999997</v>
      </c>
      <c r="R13" s="11">
        <v>456.31462060000001</v>
      </c>
      <c r="S13" s="11">
        <v>458.97242160000002</v>
      </c>
      <c r="T13" s="11">
        <v>468.81500879999993</v>
      </c>
      <c r="U13" s="11">
        <v>474.61291410000001</v>
      </c>
      <c r="V13" s="11">
        <v>478.81741729999999</v>
      </c>
      <c r="W13" s="11">
        <v>484.41758249999992</v>
      </c>
      <c r="X13" s="11">
        <v>488.84331780000002</v>
      </c>
      <c r="Y13" s="11">
        <v>497.37309110000007</v>
      </c>
      <c r="Z13" s="11">
        <v>501.00056050000001</v>
      </c>
      <c r="AA13" s="11">
        <v>508.950807</v>
      </c>
      <c r="AB13" s="11">
        <v>516.75328669999999</v>
      </c>
    </row>
    <row r="14" spans="1:28" x14ac:dyDescent="0.3">
      <c r="A14" s="7" t="s">
        <v>59</v>
      </c>
      <c r="B14" s="10"/>
      <c r="C14" s="10">
        <v>2.4369997822031362</v>
      </c>
      <c r="D14" s="10">
        <v>1.5833528995227741</v>
      </c>
      <c r="E14" s="10">
        <v>1.5851770504251674</v>
      </c>
      <c r="F14" s="10">
        <v>1.1926350274686743</v>
      </c>
      <c r="G14" s="10">
        <v>1.4693737687543458</v>
      </c>
      <c r="H14" s="10">
        <v>1.5813006117772406</v>
      </c>
      <c r="I14" s="10">
        <v>1.3890371167227435</v>
      </c>
      <c r="J14" s="10">
        <v>1.8165280996976247</v>
      </c>
      <c r="K14" s="10">
        <v>1.5481645866246179</v>
      </c>
      <c r="L14" s="10">
        <v>1.4890479684799562</v>
      </c>
      <c r="M14" s="10">
        <v>1.3362799445943567</v>
      </c>
      <c r="N14" s="10">
        <v>1.1144118560337017</v>
      </c>
      <c r="O14" s="10">
        <v>1.1868336362488117</v>
      </c>
      <c r="P14" s="10">
        <v>1.3023259128391189</v>
      </c>
      <c r="Q14" s="10">
        <v>1.4418485064093873</v>
      </c>
      <c r="R14" s="10">
        <v>1.5366728132947349</v>
      </c>
      <c r="S14" s="10">
        <v>0.58244923130126991</v>
      </c>
      <c r="T14" s="10">
        <v>2.1444833582131531</v>
      </c>
      <c r="U14" s="10">
        <v>1.2367149496430718</v>
      </c>
      <c r="V14" s="10">
        <v>0.8858804880968949</v>
      </c>
      <c r="W14" s="10">
        <v>1.1695826003111303</v>
      </c>
      <c r="X14" s="10">
        <v>0.91361987258175126</v>
      </c>
      <c r="Y14" s="10">
        <v>1.744889004188009</v>
      </c>
      <c r="Z14" s="10">
        <v>0.72932562394506628</v>
      </c>
      <c r="AA14" s="10">
        <v>1.5868737735673635</v>
      </c>
      <c r="AB14" s="10">
        <v>1.5330518377584559</v>
      </c>
    </row>
    <row r="15" spans="1:28" x14ac:dyDescent="0.3">
      <c r="A15" s="7" t="s">
        <v>60</v>
      </c>
      <c r="C15" s="9">
        <v>2.4369997822031362</v>
      </c>
      <c r="D15" s="9">
        <v>4.0589389884387872</v>
      </c>
      <c r="E15" s="9">
        <v>5.7084574081994459</v>
      </c>
      <c r="F15" s="9">
        <v>6.9691734982464366</v>
      </c>
      <c r="G15" s="9">
        <v>8.5409504742829956</v>
      </c>
      <c r="H15" s="9">
        <v>10.257309188161665</v>
      </c>
      <c r="I15" s="9">
        <v>11.788824136684987</v>
      </c>
      <c r="J15" s="9">
        <v>13.81949953944943</v>
      </c>
      <c r="K15" s="9">
        <v>15.581612723992556</v>
      </c>
      <c r="L15" s="9">
        <v>17.302678380195537</v>
      </c>
      <c r="M15" s="9">
        <v>18.870170545862109</v>
      </c>
      <c r="N15" s="9">
        <v>20.194873819712679</v>
      </c>
      <c r="O15" s="9">
        <v>21.621387011251848</v>
      </c>
      <c r="P15" s="9">
        <v>23.205293849853728</v>
      </c>
      <c r="Q15" s="9">
        <v>24.981727539045142</v>
      </c>
      <c r="R15" s="9">
        <v>26.902287767723749</v>
      </c>
      <c r="S15" s="9">
        <v>27.641429167330578</v>
      </c>
      <c r="T15" s="9">
        <v>30.378678374009414</v>
      </c>
      <c r="U15" s="9">
        <v>31.991090980607847</v>
      </c>
      <c r="V15" s="9">
        <v>33.160374301631272</v>
      </c>
      <c r="W15" s="9">
        <v>34.71779486997233</v>
      </c>
      <c r="X15" s="9">
        <v>35.948603415808307</v>
      </c>
      <c r="Y15" s="9">
        <v>38.320755648157913</v>
      </c>
      <c r="Z15" s="9">
        <v>39.329564362334374</v>
      </c>
      <c r="AA15" s="9">
        <v>41.540548678025914</v>
      </c>
      <c r="AB15" s="9">
        <v>43.710438660707794</v>
      </c>
    </row>
    <row r="16" spans="1:28" x14ac:dyDescent="0.3">
      <c r="A16" s="7" t="s">
        <v>61</v>
      </c>
      <c r="B16" s="9">
        <v>3.4012439169504347</v>
      </c>
      <c r="C16" s="9">
        <v>3.4709994223520551</v>
      </c>
      <c r="D16" s="9">
        <v>3.5186629650178669</v>
      </c>
      <c r="E16" s="9">
        <v>3.5717529590302579</v>
      </c>
      <c r="F16" s="9">
        <v>3.6123142993989479</v>
      </c>
      <c r="G16" s="9">
        <v>3.6629846503988732</v>
      </c>
      <c r="H16" s="9">
        <v>3.7188133261420138</v>
      </c>
      <c r="I16" s="9">
        <v>3.768348200993719</v>
      </c>
      <c r="J16" s="9">
        <v>3.8353630887451975</v>
      </c>
      <c r="K16" s="9">
        <v>3.8936461785647372</v>
      </c>
      <c r="L16" s="9">
        <v>3.9508841560509556</v>
      </c>
      <c r="M16" s="9">
        <v>4.0029291356059185</v>
      </c>
      <c r="N16" s="9">
        <v>4.0467802865168538</v>
      </c>
      <c r="O16" s="9">
        <v>4.0951922811124639</v>
      </c>
      <c r="P16" s="9">
        <v>4.1489135427982768</v>
      </c>
      <c r="Q16" s="9">
        <v>4.2103117818999438</v>
      </c>
      <c r="R16" s="9">
        <v>4.277013971318774</v>
      </c>
      <c r="S16" s="9">
        <v>4.3047497805289812</v>
      </c>
      <c r="T16" s="9">
        <v>4.3995402477477468</v>
      </c>
      <c r="U16" s="9">
        <v>4.4577149816849815</v>
      </c>
      <c r="V16" s="9">
        <v>4.5001636964285714</v>
      </c>
      <c r="W16" s="9">
        <v>4.5566511381807908</v>
      </c>
      <c r="X16" s="9">
        <v>4.6021777235925434</v>
      </c>
      <c r="Y16" s="9">
        <v>4.6864514378592297</v>
      </c>
      <c r="Z16" s="9">
        <v>4.7255287728730426</v>
      </c>
      <c r="AA16" s="9">
        <v>4.8050491597432021</v>
      </c>
      <c r="AB16" s="9">
        <v>4.8842465661625711</v>
      </c>
    </row>
    <row r="17" spans="1:28" x14ac:dyDescent="0.3">
      <c r="A17" s="7" t="s">
        <v>62</v>
      </c>
      <c r="B17" s="10">
        <v>62.896460771580202</v>
      </c>
      <c r="C17" s="10">
        <v>63.412445072002221</v>
      </c>
      <c r="D17" s="10">
        <v>63.744545124742473</v>
      </c>
      <c r="E17" s="10">
        <v>64.088065646982912</v>
      </c>
      <c r="F17" s="10">
        <v>64.519345827948371</v>
      </c>
      <c r="G17" s="10">
        <v>65.016891005057971</v>
      </c>
      <c r="H17" s="10">
        <v>65.606993574323695</v>
      </c>
      <c r="I17" s="10">
        <v>66.116775488541506</v>
      </c>
      <c r="J17" s="10">
        <v>66.691902785634625</v>
      </c>
      <c r="K17" s="10">
        <v>67.435905378358498</v>
      </c>
      <c r="L17" s="10">
        <v>68.022654769386151</v>
      </c>
      <c r="M17" s="10">
        <v>68.674186485771841</v>
      </c>
      <c r="N17" s="10">
        <v>69.208682830269808</v>
      </c>
      <c r="O17" s="10">
        <v>69.894990298506073</v>
      </c>
      <c r="P17" s="10">
        <v>70.436886712365663</v>
      </c>
      <c r="Q17" s="10">
        <v>71.079035563869439</v>
      </c>
      <c r="R17" s="10">
        <v>71.682191986289382</v>
      </c>
      <c r="S17" s="10">
        <v>72.008621487073682</v>
      </c>
      <c r="T17" s="10">
        <v>72.932430955056077</v>
      </c>
      <c r="U17" s="10">
        <v>73.370024614760055</v>
      </c>
      <c r="V17" s="10">
        <v>73.695844167446481</v>
      </c>
      <c r="W17" s="10">
        <v>74.082603081402397</v>
      </c>
      <c r="X17" s="10">
        <v>74.267274437519163</v>
      </c>
      <c r="Y17" s="10">
        <v>74.593032622548321</v>
      </c>
      <c r="Z17" s="10">
        <v>74.681393076006344</v>
      </c>
      <c r="AA17" s="10">
        <v>75.024099843897105</v>
      </c>
      <c r="AB17" s="10">
        <v>75.41723370329558</v>
      </c>
    </row>
    <row r="18" spans="1:28" x14ac:dyDescent="0.3">
      <c r="A18" s="7" t="s">
        <v>63</v>
      </c>
      <c r="B18" s="10">
        <v>43.678805517601091</v>
      </c>
      <c r="C18" s="10">
        <v>44.388015945010572</v>
      </c>
      <c r="D18" s="10">
        <v>45.18369242562499</v>
      </c>
      <c r="E18" s="10">
        <v>46.036098815616043</v>
      </c>
      <c r="F18" s="10">
        <v>46.355129812441241</v>
      </c>
      <c r="G18" s="10">
        <v>47.062327001125468</v>
      </c>
      <c r="H18" s="10">
        <v>47.4939902459477</v>
      </c>
      <c r="I18" s="10">
        <v>48.010037709742562</v>
      </c>
      <c r="J18" s="10">
        <v>48.959118284786364</v>
      </c>
      <c r="K18" s="10">
        <v>49.488864625430907</v>
      </c>
      <c r="L18" s="10">
        <v>50.289537243967771</v>
      </c>
      <c r="M18" s="10">
        <v>50.849944922017031</v>
      </c>
      <c r="N18" s="10">
        <v>51.0988147092975</v>
      </c>
      <c r="O18" s="10">
        <v>51.409952374117189</v>
      </c>
      <c r="P18" s="10">
        <v>52.064077706389817</v>
      </c>
      <c r="Q18" s="10">
        <v>52.611935624039965</v>
      </c>
      <c r="R18" s="10">
        <v>53.357598334205115</v>
      </c>
      <c r="S18" s="10">
        <v>53.442113786472433</v>
      </c>
      <c r="T18" s="10">
        <v>54.400185107725591</v>
      </c>
      <c r="U18" s="10">
        <v>55.049537030707612</v>
      </c>
      <c r="V18" s="10">
        <v>55.405688706136374</v>
      </c>
      <c r="W18" s="10">
        <v>55.917872241972155</v>
      </c>
      <c r="X18" s="10">
        <v>56.508516807223089</v>
      </c>
      <c r="Y18" s="10">
        <v>57.627549063037755</v>
      </c>
      <c r="Z18" s="10">
        <v>58.157579226899884</v>
      </c>
      <c r="AA18" s="10">
        <v>59.09954507646551</v>
      </c>
      <c r="AB18" s="10">
        <v>59.867521283827372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I18"/>
  <sheetViews>
    <sheetView workbookViewId="0">
      <pane xSplit="1" ySplit="2" topLeftCell="Y3" activePane="bottomRight" state="frozen"/>
      <selection pane="topRight" activeCell="B1" sqref="B1"/>
      <selection pane="bottomLeft" activeCell="A4" sqref="A4"/>
      <selection pane="bottomRight" activeCell="AA21" sqref="AA21"/>
    </sheetView>
  </sheetViews>
  <sheetFormatPr baseColWidth="10" defaultRowHeight="14.4" x14ac:dyDescent="0.3"/>
  <cols>
    <col min="1" max="1" width="66.6640625" customWidth="1"/>
  </cols>
  <sheetData>
    <row r="1" spans="1:35" ht="42" customHeight="1" x14ac:dyDescent="0.45">
      <c r="A1" s="16" t="s">
        <v>8</v>
      </c>
      <c r="B1" s="25" t="s">
        <v>75</v>
      </c>
      <c r="C1" s="25"/>
      <c r="D1" s="25"/>
      <c r="E1" s="25"/>
      <c r="F1" s="25"/>
      <c r="G1" s="25"/>
      <c r="H1" s="25"/>
      <c r="I1" s="25"/>
      <c r="J1" s="25"/>
      <c r="K1" s="26" t="s">
        <v>76</v>
      </c>
      <c r="L1" s="26"/>
      <c r="M1" s="26"/>
      <c r="N1" s="26"/>
      <c r="O1" s="26"/>
      <c r="P1" s="26"/>
      <c r="Q1" s="26"/>
      <c r="R1" s="26"/>
      <c r="S1" s="27" t="s">
        <v>77</v>
      </c>
      <c r="T1" s="27"/>
      <c r="U1" s="27"/>
      <c r="V1" s="27"/>
      <c r="W1" s="27"/>
      <c r="X1" s="27"/>
      <c r="Y1" s="27"/>
      <c r="Z1" s="27"/>
      <c r="AA1" s="27"/>
      <c r="AB1" s="28" t="s">
        <v>0</v>
      </c>
      <c r="AC1" s="28"/>
      <c r="AD1" s="28"/>
      <c r="AE1" s="28"/>
      <c r="AF1" s="29" t="s">
        <v>78</v>
      </c>
      <c r="AG1" s="29"/>
      <c r="AH1" s="29"/>
      <c r="AI1" s="29"/>
    </row>
    <row r="2" spans="1:35" ht="28.8" x14ac:dyDescent="0.3">
      <c r="A2" s="1" t="s">
        <v>1</v>
      </c>
      <c r="B2" s="17">
        <v>2024</v>
      </c>
      <c r="C2" s="18">
        <v>2030</v>
      </c>
      <c r="D2" s="18">
        <v>2035</v>
      </c>
      <c r="E2" s="18">
        <v>2040</v>
      </c>
      <c r="F2" s="18">
        <v>2045</v>
      </c>
      <c r="G2" s="18">
        <v>2050</v>
      </c>
      <c r="H2" s="19" t="s">
        <v>2</v>
      </c>
      <c r="I2" s="19" t="s">
        <v>3</v>
      </c>
      <c r="J2" s="19" t="s">
        <v>4</v>
      </c>
      <c r="K2" s="20" t="s">
        <v>79</v>
      </c>
      <c r="L2" s="20" t="s">
        <v>80</v>
      </c>
      <c r="M2" s="20" t="s">
        <v>81</v>
      </c>
      <c r="N2" s="20" t="s">
        <v>82</v>
      </c>
      <c r="O2" s="20" t="s">
        <v>83</v>
      </c>
      <c r="P2" s="20" t="s">
        <v>84</v>
      </c>
      <c r="Q2" s="20" t="s">
        <v>85</v>
      </c>
      <c r="R2" s="20" t="s">
        <v>86</v>
      </c>
      <c r="S2" s="21">
        <v>2024</v>
      </c>
      <c r="T2" s="21">
        <v>2030</v>
      </c>
      <c r="U2" s="21">
        <v>2035</v>
      </c>
      <c r="V2" s="21">
        <v>2040</v>
      </c>
      <c r="W2" s="21">
        <v>2045</v>
      </c>
      <c r="X2" s="21">
        <v>2050</v>
      </c>
      <c r="Y2" s="22" t="s">
        <v>5</v>
      </c>
      <c r="Z2" s="22" t="s">
        <v>6</v>
      </c>
      <c r="AA2" s="22" t="s">
        <v>7</v>
      </c>
      <c r="AB2" s="23">
        <v>2024</v>
      </c>
      <c r="AC2" s="23">
        <v>2030</v>
      </c>
      <c r="AD2" s="23">
        <v>2040</v>
      </c>
      <c r="AE2" s="23">
        <v>2050</v>
      </c>
      <c r="AF2" s="24">
        <v>2024</v>
      </c>
      <c r="AG2" s="24">
        <v>2030</v>
      </c>
      <c r="AH2" s="24">
        <v>2040</v>
      </c>
      <c r="AI2" s="24">
        <v>2050</v>
      </c>
    </row>
    <row r="3" spans="1:35" ht="19.5" customHeight="1" x14ac:dyDescent="0.3">
      <c r="A3" s="2" t="s">
        <v>9</v>
      </c>
      <c r="B3" s="3">
        <v>214565</v>
      </c>
      <c r="C3" s="3">
        <v>226129</v>
      </c>
      <c r="D3" s="3">
        <v>234715</v>
      </c>
      <c r="E3" s="3">
        <v>241454</v>
      </c>
      <c r="F3" s="3">
        <v>246501</v>
      </c>
      <c r="G3" s="3">
        <v>250341</v>
      </c>
      <c r="H3" s="4">
        <f>((C3-B3)*100)/B3</f>
        <v>5.3895090065947384</v>
      </c>
      <c r="I3" s="4">
        <f>((E3-B3)*100)/B3</f>
        <v>12.531866800270315</v>
      </c>
      <c r="J3" s="4">
        <f>((G3-B3)*100)/B3</f>
        <v>16.673735231747955</v>
      </c>
      <c r="K3" s="3">
        <v>23711</v>
      </c>
      <c r="L3" s="3">
        <v>28282</v>
      </c>
      <c r="M3" s="3">
        <v>35548</v>
      </c>
      <c r="N3" s="3">
        <v>41429</v>
      </c>
      <c r="O3" s="4">
        <f>(K3*100)/B3</f>
        <v>11.050730547852632</v>
      </c>
      <c r="P3" s="4">
        <f>(L3*100)/C3</f>
        <v>12.507020329104185</v>
      </c>
      <c r="Q3" s="4">
        <f>(M3*100)/E3</f>
        <v>14.72247301763483</v>
      </c>
      <c r="R3" s="4">
        <f>(N3*100)/G3</f>
        <v>16.549027126998773</v>
      </c>
      <c r="S3" s="3">
        <v>5848</v>
      </c>
      <c r="T3" s="3">
        <v>6884</v>
      </c>
      <c r="U3" s="3">
        <v>7700</v>
      </c>
      <c r="V3" s="3">
        <v>8556</v>
      </c>
      <c r="W3" s="3">
        <v>9286</v>
      </c>
      <c r="X3" s="3">
        <v>10095</v>
      </c>
      <c r="Y3" s="4">
        <f>((T3-S3)*100)/S3</f>
        <v>17.715458276333788</v>
      </c>
      <c r="Z3" s="4">
        <f>((V3-S3)*100)/S3</f>
        <v>46.306429548563614</v>
      </c>
      <c r="AA3" s="4">
        <f>((X3-S3)*100)/S3</f>
        <v>72.623119015047877</v>
      </c>
      <c r="AB3">
        <v>56.1</v>
      </c>
      <c r="AC3">
        <v>61.2</v>
      </c>
      <c r="AD3">
        <v>67.5</v>
      </c>
      <c r="AE3">
        <v>71.099999999999994</v>
      </c>
      <c r="AF3" s="4">
        <f>(S3*100)/B3</f>
        <v>2.7255144128818771</v>
      </c>
      <c r="AG3" s="4">
        <f>(T3*100)/C3</f>
        <v>3.044280034847366</v>
      </c>
      <c r="AH3" s="4">
        <f>(V3*100)/E3</f>
        <v>3.5435321013526386</v>
      </c>
      <c r="AI3" s="4">
        <f>(X3*100)/G3</f>
        <v>4.0324996704495071</v>
      </c>
    </row>
    <row r="4" spans="1:35" x14ac:dyDescent="0.3">
      <c r="A4" s="2" t="s">
        <v>10</v>
      </c>
      <c r="B4" s="3">
        <v>40827</v>
      </c>
      <c r="C4" s="3">
        <v>42735</v>
      </c>
      <c r="D4" s="3">
        <v>43964</v>
      </c>
      <c r="E4" s="3">
        <v>45135</v>
      </c>
      <c r="F4" s="3">
        <v>46158</v>
      </c>
      <c r="G4" s="3">
        <v>46919</v>
      </c>
      <c r="H4" s="4">
        <f t="shared" ref="H4:H14" si="0">((C4-B4)*100)/B4</f>
        <v>4.6733779116760967</v>
      </c>
      <c r="I4" s="4">
        <f t="shared" ref="I4:I14" si="1">((E4-B4)*100)/B4</f>
        <v>10.551840693658608</v>
      </c>
      <c r="J4" s="4">
        <f t="shared" ref="J4:J14" si="2">((G4-B4)*100)/B4</f>
        <v>14.921498028265608</v>
      </c>
      <c r="K4" s="3">
        <v>4927</v>
      </c>
      <c r="L4" s="3">
        <v>5782</v>
      </c>
      <c r="M4" s="3">
        <v>7544</v>
      </c>
      <c r="N4" s="3">
        <v>9002</v>
      </c>
      <c r="O4" s="4">
        <f t="shared" ref="O4:P14" si="3">(K4*100)/B4</f>
        <v>12.067994219511597</v>
      </c>
      <c r="P4" s="4">
        <f t="shared" si="3"/>
        <v>13.529893529893529</v>
      </c>
      <c r="Q4" s="4">
        <f t="shared" ref="Q4:Q14" si="4">(M4*100)/E4</f>
        <v>16.714301539824969</v>
      </c>
      <c r="R4" s="4">
        <f t="shared" ref="R4:R14" si="5">(N4*100)/G4</f>
        <v>19.186257166606278</v>
      </c>
      <c r="S4" s="3">
        <v>1232</v>
      </c>
      <c r="T4" s="3">
        <v>1413</v>
      </c>
      <c r="U4" s="3">
        <v>1571</v>
      </c>
      <c r="V4" s="3">
        <v>1740</v>
      </c>
      <c r="W4" s="3">
        <v>1911</v>
      </c>
      <c r="X4" s="3">
        <v>2105</v>
      </c>
      <c r="Y4" s="4">
        <f t="shared" ref="Y4:Y14" si="6">((T4-S4)*100)/S4</f>
        <v>14.691558441558442</v>
      </c>
      <c r="Z4" s="4">
        <f t="shared" ref="Z4:Z14" si="7">((V4-S4)*100)/S4</f>
        <v>41.233766233766232</v>
      </c>
      <c r="AA4" s="4">
        <f t="shared" ref="AA4:AA14" si="8">((X4-S4)*100)/S4</f>
        <v>70.860389610389603</v>
      </c>
      <c r="AB4" s="4">
        <v>57</v>
      </c>
      <c r="AC4">
        <v>61.3</v>
      </c>
      <c r="AD4">
        <v>68.8</v>
      </c>
      <c r="AE4" s="4">
        <v>72.900000000000006</v>
      </c>
      <c r="AF4" s="4">
        <f t="shared" ref="AF4:AG14" si="9">(S4*100)/B4</f>
        <v>3.0176108947510225</v>
      </c>
      <c r="AG4" s="4">
        <f t="shared" si="9"/>
        <v>3.3064233064233064</v>
      </c>
      <c r="AH4" s="4">
        <f t="shared" ref="AH4:AH14" si="10">(V4*100)/E4</f>
        <v>3.8551013625789299</v>
      </c>
      <c r="AI4" s="4">
        <f t="shared" ref="AI4:AI14" si="11">(X4*100)/G4</f>
        <v>4.4864553805494571</v>
      </c>
    </row>
    <row r="5" spans="1:35" x14ac:dyDescent="0.3">
      <c r="A5" s="2" t="s">
        <v>11</v>
      </c>
      <c r="B5" s="3">
        <v>16869</v>
      </c>
      <c r="C5" s="3">
        <v>17947</v>
      </c>
      <c r="D5" s="3">
        <v>18399</v>
      </c>
      <c r="E5" s="3">
        <v>18774</v>
      </c>
      <c r="F5" s="3">
        <v>19046</v>
      </c>
      <c r="G5" s="3">
        <v>19229</v>
      </c>
      <c r="H5" s="4">
        <f t="shared" si="0"/>
        <v>6.3904202975872906</v>
      </c>
      <c r="I5" s="4">
        <f t="shared" si="1"/>
        <v>11.292904143695536</v>
      </c>
      <c r="J5" s="4">
        <f t="shared" si="2"/>
        <v>13.990159464105757</v>
      </c>
      <c r="K5" s="3">
        <v>2603</v>
      </c>
      <c r="L5" s="3">
        <v>2941</v>
      </c>
      <c r="M5" s="3">
        <v>3542</v>
      </c>
      <c r="N5" s="3">
        <v>3959</v>
      </c>
      <c r="O5" s="4">
        <f t="shared" si="3"/>
        <v>15.43067164621495</v>
      </c>
      <c r="P5" s="4">
        <f t="shared" si="3"/>
        <v>16.387139911963001</v>
      </c>
      <c r="Q5" s="4">
        <f t="shared" si="4"/>
        <v>18.866517524235643</v>
      </c>
      <c r="R5" s="4">
        <f t="shared" si="5"/>
        <v>20.588694159862708</v>
      </c>
      <c r="S5" s="3">
        <v>575</v>
      </c>
      <c r="T5" s="3">
        <v>662</v>
      </c>
      <c r="U5" s="3">
        <v>720</v>
      </c>
      <c r="V5" s="3">
        <v>786</v>
      </c>
      <c r="W5" s="3">
        <v>840</v>
      </c>
      <c r="X5" s="3">
        <v>904</v>
      </c>
      <c r="Y5" s="4">
        <f t="shared" si="6"/>
        <v>15.130434782608695</v>
      </c>
      <c r="Z5" s="4">
        <f t="shared" si="7"/>
        <v>36.695652173913047</v>
      </c>
      <c r="AA5" s="4">
        <f t="shared" si="8"/>
        <v>57.217391304347828</v>
      </c>
      <c r="AB5">
        <v>63.8</v>
      </c>
      <c r="AC5" s="4">
        <v>67</v>
      </c>
      <c r="AD5" s="4">
        <v>71.599999999999994</v>
      </c>
      <c r="AE5" s="4">
        <v>74.599999999999994</v>
      </c>
      <c r="AF5" s="4">
        <f t="shared" si="9"/>
        <v>3.40861936095797</v>
      </c>
      <c r="AG5" s="4">
        <f t="shared" si="9"/>
        <v>3.6886387697108152</v>
      </c>
      <c r="AH5" s="4">
        <f t="shared" si="10"/>
        <v>4.1866410993927774</v>
      </c>
      <c r="AI5" s="4">
        <f t="shared" si="11"/>
        <v>4.7012325133912318</v>
      </c>
    </row>
    <row r="6" spans="1:35" x14ac:dyDescent="0.3">
      <c r="A6" s="2" t="s">
        <v>12</v>
      </c>
      <c r="B6" s="3">
        <v>25782</v>
      </c>
      <c r="C6" s="3">
        <v>25890</v>
      </c>
      <c r="D6" s="3">
        <v>25913</v>
      </c>
      <c r="E6" s="3">
        <v>25931</v>
      </c>
      <c r="F6" s="3">
        <v>25919</v>
      </c>
      <c r="G6" s="3">
        <v>25865</v>
      </c>
      <c r="H6" s="4">
        <f t="shared" si="0"/>
        <v>0.4188969048173144</v>
      </c>
      <c r="I6" s="4">
        <f t="shared" si="1"/>
        <v>0.57792258164610966</v>
      </c>
      <c r="J6" s="4">
        <f t="shared" si="2"/>
        <v>0.32193002870219534</v>
      </c>
      <c r="K6" s="3">
        <v>4554</v>
      </c>
      <c r="L6" s="3">
        <v>5067</v>
      </c>
      <c r="M6" s="3">
        <v>5871</v>
      </c>
      <c r="N6" s="3">
        <v>6138</v>
      </c>
      <c r="O6" s="4">
        <f t="shared" si="3"/>
        <v>17.663486153130091</v>
      </c>
      <c r="P6" s="4">
        <f t="shared" si="3"/>
        <v>19.571263035921206</v>
      </c>
      <c r="Q6" s="4">
        <f t="shared" si="4"/>
        <v>22.640854575604489</v>
      </c>
      <c r="R6" s="4">
        <f t="shared" si="5"/>
        <v>23.730910496810363</v>
      </c>
      <c r="S6" s="3">
        <v>983</v>
      </c>
      <c r="T6" s="3">
        <v>1099</v>
      </c>
      <c r="U6" s="3">
        <v>1184</v>
      </c>
      <c r="V6" s="3">
        <v>1265</v>
      </c>
      <c r="W6" s="3">
        <v>1325</v>
      </c>
      <c r="X6" s="3">
        <v>1397</v>
      </c>
      <c r="Y6" s="4">
        <f t="shared" si="6"/>
        <v>11.80061037639878</v>
      </c>
      <c r="Z6" s="4">
        <f t="shared" si="7"/>
        <v>28.687690742624618</v>
      </c>
      <c r="AA6" s="4">
        <f t="shared" si="8"/>
        <v>42.115971515768059</v>
      </c>
      <c r="AB6" s="4">
        <v>67</v>
      </c>
      <c r="AC6">
        <v>70.900000000000006</v>
      </c>
      <c r="AD6">
        <v>76.099999999999994</v>
      </c>
      <c r="AE6" s="4">
        <v>78.400000000000006</v>
      </c>
      <c r="AF6" s="4">
        <f t="shared" si="9"/>
        <v>3.8127375688464822</v>
      </c>
      <c r="AG6" s="4">
        <f t="shared" si="9"/>
        <v>4.2448821938972578</v>
      </c>
      <c r="AH6" s="4">
        <f t="shared" si="10"/>
        <v>4.8783309552273337</v>
      </c>
      <c r="AI6" s="4">
        <f t="shared" si="11"/>
        <v>5.4011212062632898</v>
      </c>
    </row>
    <row r="7" spans="1:35" x14ac:dyDescent="0.3">
      <c r="A7" s="2" t="s">
        <v>13</v>
      </c>
      <c r="B7" s="3">
        <v>20751</v>
      </c>
      <c r="C7" s="3">
        <v>20728</v>
      </c>
      <c r="D7" s="3">
        <v>20853</v>
      </c>
      <c r="E7" s="3">
        <v>20978</v>
      </c>
      <c r="F7" s="3">
        <v>21062</v>
      </c>
      <c r="G7" s="3">
        <v>21095</v>
      </c>
      <c r="H7" s="4">
        <f t="shared" si="0"/>
        <v>-0.11083803190207701</v>
      </c>
      <c r="I7" s="4">
        <f t="shared" si="1"/>
        <v>1.0939231844248469</v>
      </c>
      <c r="J7" s="4">
        <f t="shared" si="2"/>
        <v>1.6577514336658474</v>
      </c>
      <c r="K7" s="3">
        <v>3487</v>
      </c>
      <c r="L7" s="3">
        <v>3918</v>
      </c>
      <c r="M7" s="3">
        <v>4630</v>
      </c>
      <c r="N7" s="3">
        <v>4942</v>
      </c>
      <c r="O7" s="4">
        <f t="shared" si="3"/>
        <v>16.804009445327935</v>
      </c>
      <c r="P7" s="4">
        <f t="shared" si="3"/>
        <v>18.901968351987648</v>
      </c>
      <c r="Q7" s="4">
        <f t="shared" si="4"/>
        <v>22.0707407760511</v>
      </c>
      <c r="R7" s="4">
        <f t="shared" si="5"/>
        <v>23.427352453187961</v>
      </c>
      <c r="S7" s="3">
        <v>760</v>
      </c>
      <c r="T7" s="3">
        <v>845</v>
      </c>
      <c r="U7" s="3">
        <v>916</v>
      </c>
      <c r="V7" s="3">
        <v>997</v>
      </c>
      <c r="W7" s="3">
        <v>1053</v>
      </c>
      <c r="X7" s="3">
        <v>1120</v>
      </c>
      <c r="Y7" s="4">
        <f t="shared" si="6"/>
        <v>11.184210526315789</v>
      </c>
      <c r="Z7" s="4">
        <f t="shared" si="7"/>
        <v>31.184210526315791</v>
      </c>
      <c r="AA7" s="4">
        <f t="shared" si="8"/>
        <v>47.368421052631582</v>
      </c>
      <c r="AB7">
        <v>65.400000000000006</v>
      </c>
      <c r="AC7">
        <v>69.5</v>
      </c>
      <c r="AD7">
        <v>75.3</v>
      </c>
      <c r="AE7">
        <v>77.599999999999994</v>
      </c>
      <c r="AF7" s="4">
        <f t="shared" si="9"/>
        <v>3.662474097633849</v>
      </c>
      <c r="AG7" s="4">
        <f t="shared" si="9"/>
        <v>4.0766113469702816</v>
      </c>
      <c r="AH7" s="4">
        <f t="shared" si="10"/>
        <v>4.7525979597673755</v>
      </c>
      <c r="AI7" s="4">
        <f t="shared" si="11"/>
        <v>5.3093150035553451</v>
      </c>
    </row>
    <row r="8" spans="1:35" x14ac:dyDescent="0.3">
      <c r="A8" s="2" t="s">
        <v>14</v>
      </c>
      <c r="B8" s="3">
        <v>9873</v>
      </c>
      <c r="C8" s="3">
        <v>10000</v>
      </c>
      <c r="D8" s="3">
        <v>9993</v>
      </c>
      <c r="E8" s="3">
        <v>9967</v>
      </c>
      <c r="F8" s="3">
        <v>9930</v>
      </c>
      <c r="G8" s="3">
        <v>9897</v>
      </c>
      <c r="H8" s="4">
        <f t="shared" si="0"/>
        <v>1.286336473209764</v>
      </c>
      <c r="I8" s="4">
        <f t="shared" si="1"/>
        <v>0.95209156284817176</v>
      </c>
      <c r="J8" s="4">
        <f t="shared" si="2"/>
        <v>0.24308720753570343</v>
      </c>
      <c r="K8" s="3">
        <v>1734</v>
      </c>
      <c r="L8" s="3">
        <v>1920</v>
      </c>
      <c r="M8" s="3">
        <v>2192</v>
      </c>
      <c r="N8" s="3">
        <v>2332</v>
      </c>
      <c r="O8" s="4">
        <f t="shared" si="3"/>
        <v>17.563050744454571</v>
      </c>
      <c r="P8" s="4">
        <f t="shared" si="3"/>
        <v>19.2</v>
      </c>
      <c r="Q8" s="4">
        <f t="shared" si="4"/>
        <v>21.992575499147186</v>
      </c>
      <c r="R8" s="4">
        <f t="shared" si="5"/>
        <v>23.562695766393858</v>
      </c>
      <c r="S8" s="3">
        <v>370</v>
      </c>
      <c r="T8" s="3">
        <v>424</v>
      </c>
      <c r="U8" s="3">
        <v>454</v>
      </c>
      <c r="V8" s="3">
        <v>486</v>
      </c>
      <c r="W8" s="3">
        <v>501</v>
      </c>
      <c r="X8" s="3">
        <v>533</v>
      </c>
      <c r="Y8" s="4">
        <f t="shared" si="6"/>
        <v>14.594594594594595</v>
      </c>
      <c r="Z8" s="4">
        <f t="shared" si="7"/>
        <v>31.351351351351351</v>
      </c>
      <c r="AA8" s="4">
        <f t="shared" si="8"/>
        <v>44.054054054054056</v>
      </c>
      <c r="AB8">
        <v>66.400000000000006</v>
      </c>
      <c r="AC8">
        <v>70.5</v>
      </c>
      <c r="AD8">
        <v>75.3</v>
      </c>
      <c r="AE8">
        <v>77.8</v>
      </c>
      <c r="AF8" s="4">
        <f t="shared" si="9"/>
        <v>3.7475944495087612</v>
      </c>
      <c r="AG8" s="4">
        <f t="shared" si="9"/>
        <v>4.24</v>
      </c>
      <c r="AH8" s="4">
        <f t="shared" si="10"/>
        <v>4.8760911006320855</v>
      </c>
      <c r="AI8" s="4">
        <f t="shared" si="11"/>
        <v>5.3854703445488532</v>
      </c>
    </row>
    <row r="9" spans="1:35" x14ac:dyDescent="0.3">
      <c r="A9" s="2" t="s">
        <v>15</v>
      </c>
      <c r="B9" s="3">
        <v>13860</v>
      </c>
      <c r="C9" s="3">
        <v>14041</v>
      </c>
      <c r="D9" s="3">
        <v>14030</v>
      </c>
      <c r="E9" s="3">
        <v>14026</v>
      </c>
      <c r="F9" s="3">
        <v>13998</v>
      </c>
      <c r="G9" s="3">
        <v>13956</v>
      </c>
      <c r="H9" s="4">
        <f t="shared" si="0"/>
        <v>1.3059163059163059</v>
      </c>
      <c r="I9" s="4">
        <f t="shared" si="1"/>
        <v>1.1976911976911977</v>
      </c>
      <c r="J9" s="4">
        <f t="shared" si="2"/>
        <v>0.69264069264069261</v>
      </c>
      <c r="K9" s="3">
        <v>2500</v>
      </c>
      <c r="L9" s="3">
        <v>2770</v>
      </c>
      <c r="M9" s="3">
        <v>3179</v>
      </c>
      <c r="N9" s="3">
        <v>3319</v>
      </c>
      <c r="O9" s="4">
        <f t="shared" si="3"/>
        <v>18.037518037518037</v>
      </c>
      <c r="P9" s="4">
        <f t="shared" si="3"/>
        <v>19.727939605441208</v>
      </c>
      <c r="Q9" s="4">
        <f t="shared" si="4"/>
        <v>22.665050620276631</v>
      </c>
      <c r="R9" s="4">
        <f t="shared" si="5"/>
        <v>23.78188592719977</v>
      </c>
      <c r="S9" s="3">
        <v>524</v>
      </c>
      <c r="T9" s="3">
        <v>592</v>
      </c>
      <c r="U9" s="3">
        <v>640</v>
      </c>
      <c r="V9" s="3">
        <v>681</v>
      </c>
      <c r="W9" s="3">
        <v>712</v>
      </c>
      <c r="X9" s="3">
        <v>751</v>
      </c>
      <c r="Y9" s="4">
        <f t="shared" si="6"/>
        <v>12.977099236641221</v>
      </c>
      <c r="Z9" s="4">
        <f t="shared" si="7"/>
        <v>29.961832061068701</v>
      </c>
      <c r="AA9" s="4">
        <f t="shared" si="8"/>
        <v>43.320610687022899</v>
      </c>
      <c r="AB9" s="4">
        <v>67</v>
      </c>
      <c r="AC9">
        <v>70.900000000000006</v>
      </c>
      <c r="AD9">
        <v>75.8</v>
      </c>
      <c r="AE9" s="4">
        <v>78.099999999999994</v>
      </c>
      <c r="AF9" s="4">
        <f t="shared" si="9"/>
        <v>3.7806637806637808</v>
      </c>
      <c r="AG9" s="4">
        <f t="shared" si="9"/>
        <v>4.2162239156755215</v>
      </c>
      <c r="AH9" s="4">
        <f t="shared" si="10"/>
        <v>4.8552687865392841</v>
      </c>
      <c r="AI9" s="4">
        <f t="shared" si="11"/>
        <v>5.3811980510174839</v>
      </c>
    </row>
    <row r="10" spans="1:35" x14ac:dyDescent="0.3">
      <c r="A10" s="2" t="s">
        <v>16</v>
      </c>
      <c r="B10" s="3">
        <v>4989</v>
      </c>
      <c r="C10" s="3">
        <v>5103</v>
      </c>
      <c r="D10" s="3">
        <v>5151</v>
      </c>
      <c r="E10" s="3">
        <v>5201</v>
      </c>
      <c r="F10" s="3">
        <v>5242</v>
      </c>
      <c r="G10" s="3">
        <v>5272</v>
      </c>
      <c r="H10" s="4">
        <f t="shared" si="0"/>
        <v>2.2850270595309681</v>
      </c>
      <c r="I10" s="4">
        <f t="shared" si="1"/>
        <v>4.2493485668470639</v>
      </c>
      <c r="J10" s="4">
        <f t="shared" si="2"/>
        <v>5.6724794548005608</v>
      </c>
      <c r="K10" s="3">
        <v>906</v>
      </c>
      <c r="L10" s="3">
        <v>1042</v>
      </c>
      <c r="M10" s="3">
        <v>1250</v>
      </c>
      <c r="N10" s="3">
        <v>1372</v>
      </c>
      <c r="O10" s="4">
        <f t="shared" si="3"/>
        <v>18.159951894167168</v>
      </c>
      <c r="P10" s="4">
        <f t="shared" si="3"/>
        <v>20.4193611601019</v>
      </c>
      <c r="Q10" s="4">
        <f t="shared" si="4"/>
        <v>24.033839646221882</v>
      </c>
      <c r="R10" s="4">
        <f t="shared" si="5"/>
        <v>26.024279210925645</v>
      </c>
      <c r="S10" s="3">
        <v>207</v>
      </c>
      <c r="T10" s="3">
        <v>228</v>
      </c>
      <c r="U10" s="3">
        <v>244</v>
      </c>
      <c r="V10" s="3">
        <v>267</v>
      </c>
      <c r="W10" s="3">
        <v>291</v>
      </c>
      <c r="X10" s="3">
        <v>308</v>
      </c>
      <c r="Y10" s="4">
        <f t="shared" si="6"/>
        <v>10.144927536231885</v>
      </c>
      <c r="Z10" s="4">
        <f t="shared" si="7"/>
        <v>28.985507246376812</v>
      </c>
      <c r="AA10" s="4">
        <f t="shared" si="8"/>
        <v>48.792270531400966</v>
      </c>
      <c r="AB10">
        <v>69.400000000000006</v>
      </c>
      <c r="AC10">
        <v>72.599999999999994</v>
      </c>
      <c r="AD10">
        <v>77.400000000000006</v>
      </c>
      <c r="AE10">
        <v>80.099999999999994</v>
      </c>
      <c r="AF10" s="4">
        <f t="shared" si="9"/>
        <v>4.1491280817799154</v>
      </c>
      <c r="AG10" s="4">
        <f t="shared" si="9"/>
        <v>4.4679600235155794</v>
      </c>
      <c r="AH10" s="4">
        <f t="shared" si="10"/>
        <v>5.1336281484329938</v>
      </c>
      <c r="AI10" s="4">
        <f t="shared" si="11"/>
        <v>5.8421851289833082</v>
      </c>
    </row>
    <row r="11" spans="1:35" x14ac:dyDescent="0.3">
      <c r="A11" s="2" t="s">
        <v>17</v>
      </c>
      <c r="B11" s="3">
        <v>29816</v>
      </c>
      <c r="C11" s="3">
        <v>30313</v>
      </c>
      <c r="D11" s="3">
        <v>30750</v>
      </c>
      <c r="E11" s="3">
        <v>31185</v>
      </c>
      <c r="F11" s="3">
        <v>31552</v>
      </c>
      <c r="G11" s="3">
        <v>31812</v>
      </c>
      <c r="H11" s="4">
        <f t="shared" si="0"/>
        <v>1.6668902602629461</v>
      </c>
      <c r="I11" s="4">
        <f t="shared" si="1"/>
        <v>4.5914944995975313</v>
      </c>
      <c r="J11" s="4">
        <f t="shared" si="2"/>
        <v>6.6943922726053122</v>
      </c>
      <c r="K11" s="3">
        <v>4566</v>
      </c>
      <c r="L11" s="3">
        <v>5186</v>
      </c>
      <c r="M11" s="3">
        <v>6378</v>
      </c>
      <c r="N11" s="3">
        <v>7285</v>
      </c>
      <c r="O11" s="4">
        <f t="shared" si="3"/>
        <v>15.313925409176282</v>
      </c>
      <c r="P11" s="4">
        <f t="shared" si="3"/>
        <v>17.108171411605582</v>
      </c>
      <c r="Q11" s="4">
        <f t="shared" si="4"/>
        <v>20.452140452140451</v>
      </c>
      <c r="R11" s="4">
        <f t="shared" si="5"/>
        <v>22.900163460329434</v>
      </c>
      <c r="S11" s="3">
        <v>1017</v>
      </c>
      <c r="T11" s="3">
        <v>1170</v>
      </c>
      <c r="U11" s="3">
        <v>1277</v>
      </c>
      <c r="V11" s="3">
        <v>1394</v>
      </c>
      <c r="W11" s="3">
        <v>1499</v>
      </c>
      <c r="X11" s="3">
        <v>1624</v>
      </c>
      <c r="Y11" s="4">
        <f t="shared" si="6"/>
        <v>15.044247787610619</v>
      </c>
      <c r="Z11" s="4">
        <f t="shared" si="7"/>
        <v>37.06981317600787</v>
      </c>
      <c r="AA11" s="4">
        <f t="shared" si="8"/>
        <v>59.68534906588004</v>
      </c>
      <c r="AB11" s="4">
        <v>62.3</v>
      </c>
      <c r="AC11">
        <v>67.3</v>
      </c>
      <c r="AD11">
        <v>73.099999999999994</v>
      </c>
      <c r="AE11" s="4">
        <v>76.8</v>
      </c>
      <c r="AF11" s="4">
        <f t="shared" si="9"/>
        <v>3.4109203112422861</v>
      </c>
      <c r="AG11" s="4">
        <f t="shared" si="9"/>
        <v>3.8597301487810509</v>
      </c>
      <c r="AH11" s="4">
        <f t="shared" si="10"/>
        <v>4.4700978034311367</v>
      </c>
      <c r="AI11" s="4">
        <f t="shared" si="11"/>
        <v>5.1049918269835279</v>
      </c>
    </row>
    <row r="12" spans="1:35" x14ac:dyDescent="0.3">
      <c r="A12" s="2" t="s">
        <v>18</v>
      </c>
      <c r="B12" s="3">
        <v>35767</v>
      </c>
      <c r="C12" s="3">
        <v>36328</v>
      </c>
      <c r="D12" s="3">
        <v>36562</v>
      </c>
      <c r="E12" s="3">
        <v>36695</v>
      </c>
      <c r="F12" s="3">
        <v>36719</v>
      </c>
      <c r="G12" s="3">
        <v>36656</v>
      </c>
      <c r="H12" s="4">
        <f t="shared" si="0"/>
        <v>1.568484916263595</v>
      </c>
      <c r="I12" s="4">
        <f t="shared" si="1"/>
        <v>2.5945704140688344</v>
      </c>
      <c r="J12" s="4">
        <f t="shared" si="2"/>
        <v>2.4855313557189587</v>
      </c>
      <c r="K12" s="3">
        <v>5546</v>
      </c>
      <c r="L12" s="3">
        <v>6458</v>
      </c>
      <c r="M12" s="3">
        <v>7656</v>
      </c>
      <c r="N12" s="3">
        <v>8124</v>
      </c>
      <c r="O12" s="4">
        <f t="shared" si="3"/>
        <v>15.505913272010513</v>
      </c>
      <c r="P12" s="4">
        <f t="shared" si="3"/>
        <v>17.776921382955297</v>
      </c>
      <c r="Q12" s="4">
        <f t="shared" si="4"/>
        <v>20.863877912522142</v>
      </c>
      <c r="R12" s="4">
        <f t="shared" si="5"/>
        <v>22.162810999563508</v>
      </c>
      <c r="S12" s="3">
        <v>1221</v>
      </c>
      <c r="T12" s="3">
        <v>1421</v>
      </c>
      <c r="U12" s="3">
        <v>1568</v>
      </c>
      <c r="V12" s="3">
        <v>1697</v>
      </c>
      <c r="W12" s="3">
        <v>1789</v>
      </c>
      <c r="X12" s="3">
        <v>1889</v>
      </c>
      <c r="Y12" s="4">
        <f t="shared" si="6"/>
        <v>16.380016380016379</v>
      </c>
      <c r="Z12" s="4">
        <f t="shared" si="7"/>
        <v>38.984438984438981</v>
      </c>
      <c r="AA12" s="4">
        <f t="shared" si="8"/>
        <v>54.709254709254708</v>
      </c>
      <c r="AB12">
        <v>62.7</v>
      </c>
      <c r="AC12">
        <v>68.3</v>
      </c>
      <c r="AD12">
        <v>74.7</v>
      </c>
      <c r="AE12">
        <v>77.099999999999994</v>
      </c>
      <c r="AF12" s="4">
        <f t="shared" si="9"/>
        <v>3.4137612883384123</v>
      </c>
      <c r="AG12" s="4">
        <f t="shared" si="9"/>
        <v>3.911583351684651</v>
      </c>
      <c r="AH12" s="4">
        <f t="shared" si="10"/>
        <v>4.6246082572557565</v>
      </c>
      <c r="AI12" s="4">
        <f t="shared" si="11"/>
        <v>5.1533173286774332</v>
      </c>
    </row>
    <row r="13" spans="1:35" x14ac:dyDescent="0.3">
      <c r="A13" s="2" t="s">
        <v>19</v>
      </c>
      <c r="B13" s="3">
        <v>30970</v>
      </c>
      <c r="C13" s="3">
        <v>30921</v>
      </c>
      <c r="D13" s="3">
        <v>30836</v>
      </c>
      <c r="E13" s="3">
        <v>30726</v>
      </c>
      <c r="F13" s="3">
        <v>30567</v>
      </c>
      <c r="G13" s="3">
        <v>30350</v>
      </c>
      <c r="H13" s="4">
        <f t="shared" si="0"/>
        <v>-0.15821762996448174</v>
      </c>
      <c r="I13" s="4">
        <f t="shared" si="1"/>
        <v>-0.78785921859864383</v>
      </c>
      <c r="J13" s="4">
        <f t="shared" si="2"/>
        <v>-2.001937358734259</v>
      </c>
      <c r="K13" s="3">
        <v>5320</v>
      </c>
      <c r="L13" s="3">
        <v>6008</v>
      </c>
      <c r="M13" s="3">
        <v>6968</v>
      </c>
      <c r="N13" s="3">
        <v>7118</v>
      </c>
      <c r="O13" s="4">
        <f t="shared" si="3"/>
        <v>17.177914110429448</v>
      </c>
      <c r="P13" s="4">
        <f t="shared" si="3"/>
        <v>19.430160732188479</v>
      </c>
      <c r="Q13" s="4">
        <f t="shared" si="4"/>
        <v>22.677862396667319</v>
      </c>
      <c r="R13" s="4">
        <f t="shared" si="5"/>
        <v>23.453047775947283</v>
      </c>
      <c r="S13" s="3">
        <v>1157</v>
      </c>
      <c r="T13" s="3">
        <v>1302</v>
      </c>
      <c r="U13" s="3">
        <v>1416</v>
      </c>
      <c r="V13" s="3">
        <v>1517</v>
      </c>
      <c r="W13" s="3">
        <v>1587</v>
      </c>
      <c r="X13" s="3">
        <v>1659</v>
      </c>
      <c r="Y13" s="4">
        <f t="shared" si="6"/>
        <v>12.532411408815904</v>
      </c>
      <c r="Z13" s="4">
        <f t="shared" si="7"/>
        <v>31.11495246326707</v>
      </c>
      <c r="AA13" s="4">
        <f t="shared" si="8"/>
        <v>43.388072601555749</v>
      </c>
      <c r="AB13" s="4">
        <v>65.8</v>
      </c>
      <c r="AC13">
        <v>70.599999999999994</v>
      </c>
      <c r="AD13">
        <v>76.5</v>
      </c>
      <c r="AE13" s="4">
        <v>78.5</v>
      </c>
      <c r="AF13" s="4">
        <f t="shared" si="9"/>
        <v>3.7358734258960284</v>
      </c>
      <c r="AG13" s="4">
        <f t="shared" si="9"/>
        <v>4.2107305714562919</v>
      </c>
      <c r="AH13" s="4">
        <f t="shared" si="10"/>
        <v>4.9371867473800686</v>
      </c>
      <c r="AI13" s="4">
        <f t="shared" si="11"/>
        <v>5.4662273476112029</v>
      </c>
    </row>
    <row r="14" spans="1:35" x14ac:dyDescent="0.3">
      <c r="A14" s="2" t="s">
        <v>20</v>
      </c>
      <c r="B14" s="3">
        <v>12116</v>
      </c>
      <c r="C14" s="3">
        <v>12417</v>
      </c>
      <c r="D14" s="3">
        <v>12311</v>
      </c>
      <c r="E14" s="3">
        <v>12229</v>
      </c>
      <c r="F14" s="3">
        <v>12143</v>
      </c>
      <c r="G14" s="3">
        <v>12026</v>
      </c>
      <c r="H14" s="4">
        <f t="shared" si="0"/>
        <v>2.4843182568504458</v>
      </c>
      <c r="I14" s="4">
        <f t="shared" si="1"/>
        <v>0.93265103994717724</v>
      </c>
      <c r="J14" s="4">
        <f t="shared" si="2"/>
        <v>-0.7428194123473093</v>
      </c>
      <c r="K14" s="3">
        <v>2150</v>
      </c>
      <c r="L14" s="3">
        <v>2376</v>
      </c>
      <c r="M14" s="3">
        <v>2689</v>
      </c>
      <c r="N14" s="3">
        <v>2758</v>
      </c>
      <c r="O14" s="4">
        <f t="shared" si="3"/>
        <v>17.745130406074612</v>
      </c>
      <c r="P14" s="4">
        <f t="shared" si="3"/>
        <v>19.135056776999274</v>
      </c>
      <c r="Q14" s="4">
        <f t="shared" si="4"/>
        <v>21.98871534876114</v>
      </c>
      <c r="R14" s="4">
        <f t="shared" si="5"/>
        <v>22.933643771827708</v>
      </c>
      <c r="S14" s="3">
        <v>475</v>
      </c>
      <c r="T14" s="3">
        <v>516</v>
      </c>
      <c r="U14" s="3">
        <v>545</v>
      </c>
      <c r="V14" s="3">
        <v>583</v>
      </c>
      <c r="W14" s="3">
        <v>612</v>
      </c>
      <c r="X14" s="3">
        <v>638</v>
      </c>
      <c r="Y14" s="4">
        <f t="shared" si="6"/>
        <v>8.6315789473684212</v>
      </c>
      <c r="Z14" s="4">
        <f t="shared" si="7"/>
        <v>22.736842105263158</v>
      </c>
      <c r="AA14" s="4">
        <f t="shared" si="8"/>
        <v>34.315789473684212</v>
      </c>
      <c r="AB14">
        <v>67.099999999999994</v>
      </c>
      <c r="AC14">
        <v>69.900000000000006</v>
      </c>
      <c r="AD14">
        <v>75.099999999999994</v>
      </c>
      <c r="AE14">
        <v>77.3</v>
      </c>
      <c r="AF14" s="4">
        <f t="shared" si="9"/>
        <v>3.9204357873885769</v>
      </c>
      <c r="AG14" s="4">
        <f t="shared" si="9"/>
        <v>4.1555931384392366</v>
      </c>
      <c r="AH14" s="4">
        <f t="shared" si="10"/>
        <v>4.7673562842423749</v>
      </c>
      <c r="AI14" s="4">
        <f t="shared" si="11"/>
        <v>5.3051721270580412</v>
      </c>
    </row>
    <row r="15" spans="1:35" x14ac:dyDescent="0.3">
      <c r="A15" s="2" t="s">
        <v>21</v>
      </c>
      <c r="B15" s="3">
        <v>16199</v>
      </c>
      <c r="C15" s="3">
        <v>16130</v>
      </c>
      <c r="D15" s="3">
        <v>15954</v>
      </c>
      <c r="E15" s="3">
        <v>15802</v>
      </c>
      <c r="F15" s="3">
        <v>15638</v>
      </c>
      <c r="G15" s="3">
        <v>15460</v>
      </c>
      <c r="H15" s="4">
        <f t="shared" ref="H15:H18" si="12">((C15-B15)*100)/B15</f>
        <v>-0.42595221927279464</v>
      </c>
      <c r="I15" s="4">
        <f t="shared" ref="I15:I18" si="13">((E15-B15)*100)/B15</f>
        <v>-2.4507685659608618</v>
      </c>
      <c r="J15" s="4">
        <f t="shared" ref="J15:J18" si="14">((G15-B15)*100)/B15</f>
        <v>-4.5620100006173221</v>
      </c>
      <c r="K15" s="3">
        <v>2690</v>
      </c>
      <c r="L15" s="3">
        <v>3001</v>
      </c>
      <c r="M15" s="3">
        <v>3481</v>
      </c>
      <c r="N15" s="3">
        <v>3595</v>
      </c>
      <c r="O15" s="4">
        <f t="shared" ref="O15:O18" si="15">(K15*100)/B15</f>
        <v>16.60596333106982</v>
      </c>
      <c r="P15" s="4">
        <f t="shared" ref="P15:P18" si="16">(L15*100)/C15</f>
        <v>18.605083694978301</v>
      </c>
      <c r="Q15" s="4">
        <f t="shared" ref="Q15:Q18" si="17">(M15*100)/E15</f>
        <v>22.028857106695355</v>
      </c>
      <c r="R15" s="4">
        <f t="shared" ref="R15:R18" si="18">(N15*100)/G15</f>
        <v>23.253557567917206</v>
      </c>
      <c r="S15" s="3">
        <v>581</v>
      </c>
      <c r="T15" s="3">
        <v>645</v>
      </c>
      <c r="U15" s="3">
        <v>706</v>
      </c>
      <c r="V15" s="3">
        <v>747</v>
      </c>
      <c r="W15" s="3">
        <v>789</v>
      </c>
      <c r="X15" s="3">
        <v>819</v>
      </c>
      <c r="Y15" s="4">
        <f t="shared" ref="Y15:Y18" si="19">((T15-S15)*100)/S15</f>
        <v>11.015490533562822</v>
      </c>
      <c r="Z15" s="4">
        <f t="shared" ref="Z15:Z18" si="20">((V15-S15)*100)/S15</f>
        <v>28.571428571428573</v>
      </c>
      <c r="AA15" s="4">
        <f t="shared" ref="AA15:AA18" si="21">((X15-S15)*100)/S15</f>
        <v>40.963855421686745</v>
      </c>
      <c r="AB15">
        <v>64.599999999999994</v>
      </c>
      <c r="AC15">
        <v>69.099999999999994</v>
      </c>
      <c r="AD15">
        <v>75.3</v>
      </c>
      <c r="AE15">
        <v>77.900000000000006</v>
      </c>
      <c r="AF15" s="4">
        <f t="shared" ref="AF15:AF18" si="22">(S15*100)/B15</f>
        <v>3.586641150688314</v>
      </c>
      <c r="AG15" s="4">
        <f t="shared" ref="AG15:AG18" si="23">(T15*100)/C15</f>
        <v>3.9987600743955363</v>
      </c>
      <c r="AH15" s="4">
        <f t="shared" ref="AH15:AH18" si="24">(V15*100)/E15</f>
        <v>4.7272497152259207</v>
      </c>
      <c r="AI15" s="4">
        <f t="shared" ref="AI15:AI18" si="25">(X15*100)/G15</f>
        <v>5.2975420439844765</v>
      </c>
    </row>
    <row r="16" spans="1:35" x14ac:dyDescent="0.3">
      <c r="A16" s="2" t="s">
        <v>22</v>
      </c>
      <c r="B16" s="3">
        <v>10572</v>
      </c>
      <c r="C16" s="3">
        <v>10661</v>
      </c>
      <c r="D16" s="3">
        <v>10678</v>
      </c>
      <c r="E16" s="3">
        <v>10669</v>
      </c>
      <c r="F16" s="3">
        <v>10631</v>
      </c>
      <c r="G16" s="3">
        <v>10580</v>
      </c>
      <c r="H16" s="4">
        <f t="shared" si="12"/>
        <v>0.84184638668180101</v>
      </c>
      <c r="I16" s="4">
        <f t="shared" si="13"/>
        <v>0.91751797200151342</v>
      </c>
      <c r="J16" s="4">
        <f t="shared" si="14"/>
        <v>7.5671585319712451E-2</v>
      </c>
      <c r="K16" s="3">
        <v>1571</v>
      </c>
      <c r="L16" s="3">
        <v>1736</v>
      </c>
      <c r="M16" s="3">
        <v>2081</v>
      </c>
      <c r="N16" s="3">
        <v>2264</v>
      </c>
      <c r="O16" s="4">
        <f t="shared" si="15"/>
        <v>14.860007567158531</v>
      </c>
      <c r="P16" s="4">
        <f t="shared" si="16"/>
        <v>16.283650689428757</v>
      </c>
      <c r="Q16" s="4">
        <f t="shared" si="17"/>
        <v>19.505108257568658</v>
      </c>
      <c r="R16" s="4">
        <f t="shared" si="18"/>
        <v>21.398865784499055</v>
      </c>
      <c r="S16" s="3">
        <v>360</v>
      </c>
      <c r="T16" s="3">
        <v>396</v>
      </c>
      <c r="U16" s="3">
        <v>427</v>
      </c>
      <c r="V16" s="3">
        <v>456</v>
      </c>
      <c r="W16" s="3">
        <v>484</v>
      </c>
      <c r="X16" s="3">
        <v>517</v>
      </c>
      <c r="Y16" s="4">
        <f t="shared" si="19"/>
        <v>10</v>
      </c>
      <c r="Z16" s="4">
        <f t="shared" si="20"/>
        <v>26.666666666666668</v>
      </c>
      <c r="AA16" s="4">
        <f t="shared" si="21"/>
        <v>43.611111111111114</v>
      </c>
      <c r="AB16">
        <v>62.9</v>
      </c>
      <c r="AC16">
        <v>65.599999999999994</v>
      </c>
      <c r="AD16">
        <v>71.7</v>
      </c>
      <c r="AE16">
        <v>75.400000000000006</v>
      </c>
      <c r="AF16" s="4">
        <f t="shared" si="22"/>
        <v>3.4052213393870603</v>
      </c>
      <c r="AG16" s="4">
        <f t="shared" si="23"/>
        <v>3.714473313948035</v>
      </c>
      <c r="AH16" s="4">
        <f t="shared" si="24"/>
        <v>4.2740650482706908</v>
      </c>
      <c r="AI16" s="4">
        <f t="shared" si="25"/>
        <v>4.8865784499054818</v>
      </c>
    </row>
    <row r="17" spans="1:35" x14ac:dyDescent="0.3">
      <c r="H17" s="4"/>
      <c r="I17" s="4"/>
      <c r="J17" s="4"/>
      <c r="O17" s="4"/>
      <c r="P17" s="4"/>
      <c r="Q17" s="4"/>
      <c r="R17" s="4"/>
      <c r="Y17" s="4"/>
      <c r="Z17" s="4"/>
      <c r="AA17" s="4"/>
      <c r="AF17" s="4"/>
      <c r="AG17" s="4"/>
      <c r="AH17" s="4"/>
      <c r="AI17" s="4"/>
    </row>
    <row r="18" spans="1:35" x14ac:dyDescent="0.3">
      <c r="A18" s="2" t="s">
        <v>23</v>
      </c>
      <c r="B18" s="12">
        <f>SUM(B3:B16)</f>
        <v>482956</v>
      </c>
      <c r="C18" s="12">
        <f t="shared" ref="C18:G18" si="26">SUM(C3:C16)</f>
        <v>499343</v>
      </c>
      <c r="D18" s="12">
        <f t="shared" si="26"/>
        <v>510109</v>
      </c>
      <c r="E18" s="12">
        <f t="shared" si="26"/>
        <v>518772</v>
      </c>
      <c r="F18" s="12">
        <f t="shared" si="26"/>
        <v>525106</v>
      </c>
      <c r="G18" s="12">
        <f t="shared" si="26"/>
        <v>529458</v>
      </c>
      <c r="H18" s="4">
        <f t="shared" si="12"/>
        <v>3.3930627220699194</v>
      </c>
      <c r="I18" s="4">
        <f t="shared" si="13"/>
        <v>7.4159964882929295</v>
      </c>
      <c r="J18" s="4">
        <f t="shared" si="14"/>
        <v>9.6286204126255814</v>
      </c>
      <c r="K18" s="12">
        <f>SUM(K3:K16)</f>
        <v>66265</v>
      </c>
      <c r="L18" s="12">
        <f t="shared" ref="L18:N18" si="27">SUM(L3:L16)</f>
        <v>76487</v>
      </c>
      <c r="M18" s="12">
        <f t="shared" si="27"/>
        <v>93009</v>
      </c>
      <c r="N18" s="12">
        <f t="shared" si="27"/>
        <v>103637</v>
      </c>
      <c r="O18" s="4">
        <f t="shared" si="15"/>
        <v>13.720711617621481</v>
      </c>
      <c r="P18" s="4">
        <f t="shared" si="16"/>
        <v>15.317527230781247</v>
      </c>
      <c r="Q18" s="4">
        <f t="shared" si="17"/>
        <v>17.928685434063521</v>
      </c>
      <c r="R18" s="4">
        <f t="shared" si="18"/>
        <v>19.574168300412875</v>
      </c>
      <c r="S18" s="12">
        <f>SUM(S3:S16)</f>
        <v>15310</v>
      </c>
      <c r="T18" s="12">
        <f t="shared" ref="T18:X18" si="28">SUM(T3:T16)</f>
        <v>17597</v>
      </c>
      <c r="U18" s="12">
        <f t="shared" si="28"/>
        <v>19368</v>
      </c>
      <c r="V18" s="12">
        <f t="shared" si="28"/>
        <v>21172</v>
      </c>
      <c r="W18" s="12">
        <f t="shared" si="28"/>
        <v>22679</v>
      </c>
      <c r="X18" s="12">
        <f t="shared" si="28"/>
        <v>24359</v>
      </c>
      <c r="Y18" s="4">
        <f t="shared" si="19"/>
        <v>14.937949052906596</v>
      </c>
      <c r="Z18" s="4">
        <f t="shared" si="20"/>
        <v>38.288700195950362</v>
      </c>
      <c r="AA18" s="4">
        <f t="shared" si="21"/>
        <v>59.105160026126711</v>
      </c>
      <c r="AB18">
        <v>60.9</v>
      </c>
      <c r="AC18">
        <v>65.5</v>
      </c>
      <c r="AD18">
        <v>71.3</v>
      </c>
      <c r="AE18">
        <v>74.400000000000006</v>
      </c>
      <c r="AF18" s="4">
        <f t="shared" si="22"/>
        <v>3.1700610407573362</v>
      </c>
      <c r="AG18" s="4">
        <f t="shared" si="23"/>
        <v>3.5240305761770969</v>
      </c>
      <c r="AH18" s="4">
        <f t="shared" si="24"/>
        <v>4.081176316377908</v>
      </c>
      <c r="AI18" s="4">
        <f t="shared" si="25"/>
        <v>4.6007426462533383</v>
      </c>
    </row>
  </sheetData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E26" sqref="E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6.8" customHeight="1" x14ac:dyDescent="0.35">
      <c r="A2" s="5"/>
    </row>
    <row r="3" spans="1:28" ht="18" x14ac:dyDescent="0.35">
      <c r="A3" s="15" t="s">
        <v>65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946.327</v>
      </c>
      <c r="C6" s="11">
        <v>958.11300000000006</v>
      </c>
      <c r="D6" s="11">
        <v>966.39600000000007</v>
      </c>
      <c r="E6" s="11">
        <v>968.38099999999997</v>
      </c>
      <c r="F6" s="11">
        <v>966.46599999999989</v>
      </c>
      <c r="G6" s="11">
        <v>962.62899999999991</v>
      </c>
      <c r="H6" s="11">
        <v>957.82400000000007</v>
      </c>
      <c r="I6" s="11">
        <v>951.98699999999985</v>
      </c>
      <c r="J6" s="11">
        <v>951.41300000000001</v>
      </c>
      <c r="K6" s="11">
        <v>948.41399999999999</v>
      </c>
      <c r="L6" s="11">
        <v>945.65399999999988</v>
      </c>
      <c r="M6" s="11">
        <v>944.99799999999993</v>
      </c>
      <c r="N6" s="11">
        <v>945.33199999999988</v>
      </c>
      <c r="O6" s="11">
        <v>945.56899999999996</v>
      </c>
      <c r="P6" s="11">
        <v>950.27800000000002</v>
      </c>
      <c r="Q6" s="11">
        <v>957.56799999999998</v>
      </c>
      <c r="R6" s="11">
        <v>964.15499999999997</v>
      </c>
      <c r="S6" s="11">
        <v>972.90199999999993</v>
      </c>
      <c r="T6" s="11">
        <v>976.42499999999995</v>
      </c>
      <c r="U6" s="11">
        <v>985.899</v>
      </c>
      <c r="V6" s="11">
        <v>995.54700000000003</v>
      </c>
      <c r="W6" s="11">
        <v>1003.708</v>
      </c>
      <c r="X6" s="11">
        <v>1010.259</v>
      </c>
      <c r="Y6" s="11">
        <v>1015.222</v>
      </c>
      <c r="Z6" s="11">
        <v>1018.8440000000001</v>
      </c>
      <c r="AA6" s="11">
        <v>1021.2179999999998</v>
      </c>
      <c r="AB6" s="11">
        <v>1022.331</v>
      </c>
    </row>
    <row r="7" spans="1:28" x14ac:dyDescent="0.3">
      <c r="A7" s="8" t="s">
        <v>57</v>
      </c>
      <c r="B7" s="11">
        <v>425.47544399999998</v>
      </c>
      <c r="C7" s="11">
        <v>428.62438440000005</v>
      </c>
      <c r="D7" s="11">
        <v>430.06168200000002</v>
      </c>
      <c r="E7" s="11">
        <v>431.30930760000001</v>
      </c>
      <c r="F7" s="11">
        <v>433.14792120000004</v>
      </c>
      <c r="G7" s="11">
        <v>434.53318680000007</v>
      </c>
      <c r="H7" s="11">
        <v>436.46649360000004</v>
      </c>
      <c r="I7" s="11">
        <v>437.48591760000005</v>
      </c>
      <c r="J7" s="11">
        <v>437.92300320000004</v>
      </c>
      <c r="K7" s="11">
        <v>437.85605040000002</v>
      </c>
      <c r="L7" s="11">
        <v>438.18012720000002</v>
      </c>
      <c r="M7" s="11">
        <v>438.02959080000005</v>
      </c>
      <c r="N7" s="11">
        <v>437.52827400000001</v>
      </c>
      <c r="O7" s="11">
        <v>436.3064268</v>
      </c>
      <c r="P7" s="11">
        <v>434.44074599999999</v>
      </c>
      <c r="Q7" s="11">
        <v>431.47733640000001</v>
      </c>
      <c r="R7" s="11">
        <v>428.85550079999996</v>
      </c>
      <c r="S7" s="11">
        <v>425.68005479999999</v>
      </c>
      <c r="T7" s="11">
        <v>424.04944799999998</v>
      </c>
      <c r="U7" s="11">
        <v>421.79546879999998</v>
      </c>
      <c r="V7" s="11">
        <v>419.45951400000001</v>
      </c>
      <c r="W7" s="11">
        <v>417.30375360000005</v>
      </c>
      <c r="X7" s="11">
        <v>415.45446600000002</v>
      </c>
      <c r="Y7" s="11">
        <v>413.52740160000002</v>
      </c>
      <c r="Z7" s="11">
        <v>411.80586000000005</v>
      </c>
      <c r="AA7" s="11">
        <v>410.01723959999998</v>
      </c>
      <c r="AB7" s="11">
        <v>408.26451960000003</v>
      </c>
    </row>
    <row r="8" spans="1:28" x14ac:dyDescent="0.3">
      <c r="A8" s="8" t="s">
        <v>58</v>
      </c>
      <c r="B8" s="11">
        <v>624.08226639999998</v>
      </c>
      <c r="C8" s="11">
        <v>629.16527840000003</v>
      </c>
      <c r="D8" s="11">
        <v>632.92992720000007</v>
      </c>
      <c r="E8" s="11">
        <v>635.56694559999994</v>
      </c>
      <c r="F8" s="11">
        <v>639.67899200000011</v>
      </c>
      <c r="G8" s="11">
        <v>642.99311439999997</v>
      </c>
      <c r="H8" s="11">
        <v>647.57520399999999</v>
      </c>
      <c r="I8" s="11">
        <v>653.95672960000002</v>
      </c>
      <c r="J8" s="11">
        <v>659.97020480000003</v>
      </c>
      <c r="K8" s="11">
        <v>666.79274720000001</v>
      </c>
      <c r="L8" s="11">
        <v>671.03601839999999</v>
      </c>
      <c r="M8" s="11">
        <v>676.4154992</v>
      </c>
      <c r="N8" s="11">
        <v>683.54741439999998</v>
      </c>
      <c r="O8" s="11">
        <v>691.97277199999996</v>
      </c>
      <c r="P8" s="11">
        <v>700.81437439999991</v>
      </c>
      <c r="Q8" s="11">
        <v>709.68735360000005</v>
      </c>
      <c r="R8" s="11">
        <v>718.19634480000002</v>
      </c>
      <c r="S8" s="11">
        <v>726.00515040000005</v>
      </c>
      <c r="T8" s="11">
        <v>732.29843920000008</v>
      </c>
      <c r="U8" s="11">
        <v>736.85882400000003</v>
      </c>
      <c r="V8" s="11">
        <v>741.30225919999998</v>
      </c>
      <c r="W8" s="11">
        <v>745.33292240000003</v>
      </c>
      <c r="X8" s="11">
        <v>747.94588560000011</v>
      </c>
      <c r="Y8" s="11">
        <v>751.49589519999995</v>
      </c>
      <c r="Z8" s="11">
        <v>754.33476799999994</v>
      </c>
      <c r="AA8" s="11">
        <v>755.44846400000006</v>
      </c>
      <c r="AB8" s="11">
        <v>756.518596</v>
      </c>
    </row>
    <row r="9" spans="1:28" x14ac:dyDescent="0.3">
      <c r="A9" s="7" t="s">
        <v>51</v>
      </c>
      <c r="B9" s="11">
        <v>569.05440899999996</v>
      </c>
      <c r="C9" s="11">
        <v>577.38380700000005</v>
      </c>
      <c r="D9" s="11">
        <v>588.31264800000008</v>
      </c>
      <c r="E9" s="11">
        <v>597.84393899999998</v>
      </c>
      <c r="F9" s="11">
        <v>603.685698</v>
      </c>
      <c r="G9" s="11">
        <v>616.31955000000005</v>
      </c>
      <c r="H9" s="11">
        <v>627.72355800000003</v>
      </c>
      <c r="I9" s="11">
        <v>640.18970400000001</v>
      </c>
      <c r="J9" s="11">
        <v>651.56576100000007</v>
      </c>
      <c r="K9" s="11">
        <v>660.17466899999999</v>
      </c>
      <c r="L9" s="11">
        <v>668.53201800000011</v>
      </c>
      <c r="M9" s="11">
        <v>674.3458260000001</v>
      </c>
      <c r="N9" s="11">
        <v>674.93279699999994</v>
      </c>
      <c r="O9" s="11">
        <v>674.12221799999998</v>
      </c>
      <c r="P9" s="11">
        <v>673.73090400000001</v>
      </c>
      <c r="Q9" s="11">
        <v>670.87990200000002</v>
      </c>
      <c r="R9" s="11">
        <v>669.39849900000002</v>
      </c>
      <c r="S9" s="11">
        <v>670.71219599999995</v>
      </c>
      <c r="T9" s="11">
        <v>672.55696200000011</v>
      </c>
      <c r="U9" s="11">
        <v>676.3582980000001</v>
      </c>
      <c r="V9" s="11">
        <v>677.36453399999994</v>
      </c>
      <c r="W9" s="11">
        <v>680.85840900000005</v>
      </c>
      <c r="X9" s="11">
        <v>689.24370900000008</v>
      </c>
      <c r="Y9" s="11">
        <v>698.04827400000011</v>
      </c>
      <c r="Z9" s="11">
        <v>708.97711500000003</v>
      </c>
      <c r="AA9" s="11">
        <v>721.91842799999995</v>
      </c>
      <c r="AB9" s="11">
        <v>734.99949600000002</v>
      </c>
    </row>
    <row r="10" spans="1:28" x14ac:dyDescent="0.3">
      <c r="A10" s="7" t="s">
        <v>52</v>
      </c>
      <c r="B10" s="11">
        <v>1089.6010500000002</v>
      </c>
      <c r="C10" s="11">
        <v>1105.8523500000001</v>
      </c>
      <c r="D10" s="11">
        <v>1121.8258500000002</v>
      </c>
      <c r="E10" s="11">
        <v>1132.7989500000001</v>
      </c>
      <c r="F10" s="11">
        <v>1149.8142</v>
      </c>
      <c r="G10" s="11">
        <v>1163.6347500000002</v>
      </c>
      <c r="H10" s="11">
        <v>1180.3722</v>
      </c>
      <c r="I10" s="11">
        <v>1194.7483500000001</v>
      </c>
      <c r="J10" s="11">
        <v>1207.0410000000002</v>
      </c>
      <c r="K10" s="11">
        <v>1220.4448500000001</v>
      </c>
      <c r="L10" s="11">
        <v>1240.5159000000001</v>
      </c>
      <c r="M10" s="11">
        <v>1260.9341999999999</v>
      </c>
      <c r="N10" s="11">
        <v>1287.3252</v>
      </c>
      <c r="O10" s="11">
        <v>1311.3549000000003</v>
      </c>
      <c r="P10" s="11">
        <v>1327.6061999999999</v>
      </c>
      <c r="Q10" s="11">
        <v>1358.09475</v>
      </c>
      <c r="R10" s="11">
        <v>1385.5969500000001</v>
      </c>
      <c r="S10" s="11">
        <v>1415.3910000000001</v>
      </c>
      <c r="T10" s="11">
        <v>1442.6154000000001</v>
      </c>
      <c r="U10" s="11">
        <v>1464.0060000000001</v>
      </c>
      <c r="V10" s="11">
        <v>1484.21595</v>
      </c>
      <c r="W10" s="11">
        <v>1498.66155</v>
      </c>
      <c r="X10" s="11">
        <v>1501.85625</v>
      </c>
      <c r="Y10" s="11">
        <v>1501.7173500000001</v>
      </c>
      <c r="Z10" s="11">
        <v>1502.5507500000001</v>
      </c>
      <c r="AA10" s="11">
        <v>1497.9670500000002</v>
      </c>
      <c r="AB10" s="11">
        <v>1496.8558499999999</v>
      </c>
    </row>
    <row r="11" spans="1:28" x14ac:dyDescent="0.3">
      <c r="A11" s="7" t="s">
        <v>53</v>
      </c>
      <c r="B11" s="11">
        <v>1612.6879999999999</v>
      </c>
      <c r="C11" s="11">
        <v>1729.5739999999998</v>
      </c>
      <c r="D11" s="11">
        <v>1848.396</v>
      </c>
      <c r="E11" s="11">
        <v>1996.5</v>
      </c>
      <c r="F11" s="11">
        <v>2125.2440000000001</v>
      </c>
      <c r="G11" s="11">
        <v>2248.9059999999999</v>
      </c>
      <c r="H11" s="11">
        <v>2337.7199999999998</v>
      </c>
      <c r="I11" s="11">
        <v>2417.8219999999997</v>
      </c>
      <c r="J11" s="11">
        <v>2495.2619999999997</v>
      </c>
      <c r="K11" s="11">
        <v>2576.5740000000001</v>
      </c>
      <c r="L11" s="11">
        <v>2640.22</v>
      </c>
      <c r="M11" s="11">
        <v>2694.9120000000003</v>
      </c>
      <c r="N11" s="11">
        <v>2749.6039999999998</v>
      </c>
      <c r="O11" s="11">
        <v>2798.73</v>
      </c>
      <c r="P11" s="11">
        <v>2861.4079999999999</v>
      </c>
      <c r="Q11" s="11">
        <v>2916.3420000000001</v>
      </c>
      <c r="R11" s="11">
        <v>2974.18</v>
      </c>
      <c r="S11" s="11">
        <v>3020.402</v>
      </c>
      <c r="T11" s="11">
        <v>3065.6559999999999</v>
      </c>
      <c r="U11" s="11">
        <v>3116.4759999999997</v>
      </c>
      <c r="V11" s="11">
        <v>3183.9939999999997</v>
      </c>
      <c r="W11" s="11">
        <v>3255.6259999999997</v>
      </c>
      <c r="X11" s="11">
        <v>3342.7459999999996</v>
      </c>
      <c r="Y11" s="11">
        <v>3426.962</v>
      </c>
      <c r="Z11" s="11">
        <v>3489.64</v>
      </c>
      <c r="AA11" s="11">
        <v>3592.248</v>
      </c>
      <c r="AB11" s="11">
        <v>3683.482</v>
      </c>
    </row>
    <row r="12" spans="1:28" x14ac:dyDescent="0.3">
      <c r="A12" s="7" t="s">
        <v>54</v>
      </c>
      <c r="B12" s="11">
        <v>581.19588940000006</v>
      </c>
      <c r="C12" s="11">
        <v>595.31920630000002</v>
      </c>
      <c r="D12" s="11">
        <v>607.30262670000002</v>
      </c>
      <c r="E12" s="11">
        <v>617.14615060000006</v>
      </c>
      <c r="F12" s="11">
        <v>630.41350890000001</v>
      </c>
      <c r="G12" s="11">
        <v>652.24045320000005</v>
      </c>
      <c r="H12" s="11">
        <v>695.89434180000001</v>
      </c>
      <c r="I12" s="11">
        <v>730.9886444</v>
      </c>
      <c r="J12" s="11">
        <v>788.76584990000003</v>
      </c>
      <c r="K12" s="11">
        <v>849.1109312000001</v>
      </c>
      <c r="L12" s="11">
        <v>923.15135009999995</v>
      </c>
      <c r="M12" s="11">
        <v>1010.0311479999999</v>
      </c>
      <c r="N12" s="11">
        <v>1096.0549873</v>
      </c>
      <c r="O12" s="11">
        <v>1200.0539572</v>
      </c>
      <c r="P12" s="11">
        <v>1279.658107</v>
      </c>
      <c r="Q12" s="11">
        <v>1358.8342775000001</v>
      </c>
      <c r="R12" s="11">
        <v>1415.3275451</v>
      </c>
      <c r="S12" s="11">
        <v>1458.1254751000001</v>
      </c>
      <c r="T12" s="11">
        <v>1511.6228876</v>
      </c>
      <c r="U12" s="11">
        <v>1571.1120103000001</v>
      </c>
      <c r="V12" s="11">
        <v>1628.8892157999999</v>
      </c>
      <c r="W12" s="11">
        <v>1684.5265247999998</v>
      </c>
      <c r="X12" s="11">
        <v>1742.7317096000002</v>
      </c>
      <c r="Y12" s="11">
        <v>1808.6405218</v>
      </c>
      <c r="Z12" s="11">
        <v>1878.4011477000001</v>
      </c>
      <c r="AA12" s="11">
        <v>1939.1742083000001</v>
      </c>
      <c r="AB12" s="11">
        <v>1992.2436415000002</v>
      </c>
    </row>
    <row r="13" spans="1:28" x14ac:dyDescent="0.3">
      <c r="A13" s="7" t="s">
        <v>55</v>
      </c>
      <c r="B13" s="11">
        <v>5848.4240588000002</v>
      </c>
      <c r="C13" s="11">
        <v>6024.0320260999997</v>
      </c>
      <c r="D13" s="11">
        <v>6195.2247339000005</v>
      </c>
      <c r="E13" s="11">
        <v>6379.5462927999997</v>
      </c>
      <c r="F13" s="11">
        <v>6548.4503200999998</v>
      </c>
      <c r="G13" s="11">
        <v>6721.2560544000007</v>
      </c>
      <c r="H13" s="11">
        <v>6883.5757973999989</v>
      </c>
      <c r="I13" s="11">
        <v>7027.1783455999994</v>
      </c>
      <c r="J13" s="11">
        <v>7191.9408188999996</v>
      </c>
      <c r="K13" s="11">
        <v>7359.3672477999999</v>
      </c>
      <c r="L13" s="11">
        <v>7527.2894136999994</v>
      </c>
      <c r="M13" s="11">
        <v>7699.6662640000004</v>
      </c>
      <c r="N13" s="11">
        <v>7874.3246726999987</v>
      </c>
      <c r="O13" s="11">
        <v>8058.1092740000004</v>
      </c>
      <c r="P13" s="11">
        <v>8227.9363313999984</v>
      </c>
      <c r="Q13" s="11">
        <v>8402.8836195000003</v>
      </c>
      <c r="R13" s="11">
        <v>8555.7098397000009</v>
      </c>
      <c r="S13" s="11">
        <v>8689.2178762999993</v>
      </c>
      <c r="T13" s="11">
        <v>8825.2241367999995</v>
      </c>
      <c r="U13" s="11">
        <v>8972.5056010999997</v>
      </c>
      <c r="V13" s="11">
        <v>9130.7724730000009</v>
      </c>
      <c r="W13" s="11">
        <v>9286.0171597999997</v>
      </c>
      <c r="X13" s="11">
        <v>9450.2370202000002</v>
      </c>
      <c r="Y13" s="11">
        <v>9615.6134426000008</v>
      </c>
      <c r="Z13" s="11">
        <v>9764.5536407</v>
      </c>
      <c r="AA13" s="11">
        <v>9937.9913899000003</v>
      </c>
      <c r="AB13" s="11">
        <v>10094.695103099999</v>
      </c>
    </row>
    <row r="14" spans="1:28" x14ac:dyDescent="0.3">
      <c r="A14" s="7" t="s">
        <v>59</v>
      </c>
      <c r="B14" s="10"/>
      <c r="C14" s="10">
        <v>3.0026544849422447</v>
      </c>
      <c r="D14" s="10">
        <v>2.8418293106391759</v>
      </c>
      <c r="E14" s="10">
        <v>2.9752198962436287</v>
      </c>
      <c r="F14" s="10">
        <v>2.6475868274617946</v>
      </c>
      <c r="G14" s="10">
        <v>2.638879824278213</v>
      </c>
      <c r="H14" s="10">
        <v>2.4150209676022869</v>
      </c>
      <c r="I14" s="10">
        <v>2.0861620824200222</v>
      </c>
      <c r="J14" s="10">
        <v>2.3446462462869566</v>
      </c>
      <c r="K14" s="10">
        <v>2.3279728395430257</v>
      </c>
      <c r="L14" s="10">
        <v>2.2817473329680342</v>
      </c>
      <c r="M14" s="10">
        <v>2.290025543408329</v>
      </c>
      <c r="N14" s="10">
        <v>2.2683893393745964</v>
      </c>
      <c r="O14" s="10">
        <v>2.333972866742164</v>
      </c>
      <c r="P14" s="10">
        <v>2.1075298388910628</v>
      </c>
      <c r="Q14" s="10">
        <v>2.1262596239637452</v>
      </c>
      <c r="R14" s="10">
        <v>1.8187354141779035</v>
      </c>
      <c r="S14" s="10">
        <v>1.5604554046526633</v>
      </c>
      <c r="T14" s="10">
        <v>1.5652301787823717</v>
      </c>
      <c r="U14" s="10">
        <v>1.6688693909297581</v>
      </c>
      <c r="V14" s="10">
        <v>1.7639094243708047</v>
      </c>
      <c r="W14" s="10">
        <v>1.7002360672009136</v>
      </c>
      <c r="X14" s="10">
        <v>1.768463891181711</v>
      </c>
      <c r="Y14" s="10">
        <v>1.7499711599455803</v>
      </c>
      <c r="Z14" s="10">
        <v>1.5489411984902619</v>
      </c>
      <c r="AA14" s="10">
        <v>1.7761974134392378</v>
      </c>
      <c r="AB14" s="10">
        <v>1.5768147410477429</v>
      </c>
    </row>
    <row r="15" spans="1:28" x14ac:dyDescent="0.3">
      <c r="A15" s="7" t="s">
        <v>60</v>
      </c>
      <c r="C15" s="9">
        <v>3.0026544849422447</v>
      </c>
      <c r="D15" s="9">
        <v>5.9298141108317299</v>
      </c>
      <c r="E15" s="9">
        <v>9.0814590163110864</v>
      </c>
      <c r="F15" s="9">
        <v>11.969485356430077</v>
      </c>
      <c r="G15" s="9">
        <v>14.924225514849057</v>
      </c>
      <c r="H15" s="9">
        <v>17.699669657887199</v>
      </c>
      <c r="I15" s="9">
        <v>20.155075537423667</v>
      </c>
      <c r="J15" s="9">
        <v>22.972287005735126</v>
      </c>
      <c r="K15" s="9">
        <v>25.835048447393536</v>
      </c>
      <c r="L15" s="9">
        <v>28.706286309280976</v>
      </c>
      <c r="M15" s="9">
        <v>31.653693141735769</v>
      </c>
      <c r="N15" s="9">
        <v>34.640111481855847</v>
      </c>
      <c r="O15" s="9">
        <v>37.782575151593761</v>
      </c>
      <c r="P15" s="9">
        <v>40.686384035706098</v>
      </c>
      <c r="Q15" s="9">
        <v>43.677741815871897</v>
      </c>
      <c r="R15" s="9">
        <v>46.290859788568255</v>
      </c>
      <c r="S15" s="9">
        <v>48.573663416651812</v>
      </c>
      <c r="T15" s="9">
        <v>50.899183234171794</v>
      </c>
      <c r="U15" s="9">
        <v>53.417493514329891</v>
      </c>
      <c r="V15" s="9">
        <v>56.123639141062633</v>
      </c>
      <c r="W15" s="9">
        <v>58.778109563165579</v>
      </c>
      <c r="X15" s="9">
        <v>61.5860430978911</v>
      </c>
      <c r="Y15" s="9">
        <v>64.413752250601434</v>
      </c>
      <c r="Z15" s="9">
        <v>66.960424595194709</v>
      </c>
      <c r="AA15" s="9">
        <v>69.92597133832173</v>
      </c>
      <c r="AB15" s="9">
        <v>72.605389103252946</v>
      </c>
    </row>
    <row r="16" spans="1:28" x14ac:dyDescent="0.3">
      <c r="A16" s="7" t="s">
        <v>61</v>
      </c>
      <c r="B16" s="9">
        <v>2.7257120494022788</v>
      </c>
      <c r="C16" s="9">
        <v>2.7771778537379208</v>
      </c>
      <c r="D16" s="9">
        <v>2.8297483848409555</v>
      </c>
      <c r="E16" s="9">
        <v>2.8919985189013251</v>
      </c>
      <c r="F16" s="9">
        <v>2.9450297361438413</v>
      </c>
      <c r="G16" s="9">
        <v>2.9977236073002342</v>
      </c>
      <c r="H16" s="9">
        <v>3.044092441659406</v>
      </c>
      <c r="I16" s="9">
        <v>3.0822039131197587</v>
      </c>
      <c r="J16" s="9">
        <v>3.1298837681203566</v>
      </c>
      <c r="K16" s="9">
        <v>3.1790335286418396</v>
      </c>
      <c r="L16" s="9">
        <v>3.2286563497040399</v>
      </c>
      <c r="M16" s="9">
        <v>3.2804321257695506</v>
      </c>
      <c r="N16" s="9">
        <v>3.3333437777326234</v>
      </c>
      <c r="O16" s="9">
        <v>3.3907180558127012</v>
      </c>
      <c r="P16" s="9">
        <v>3.4427808291525617</v>
      </c>
      <c r="Q16" s="9">
        <v>3.4974417582348978</v>
      </c>
      <c r="R16" s="9">
        <v>3.5434119292701718</v>
      </c>
      <c r="S16" s="9">
        <v>3.5819566401190519</v>
      </c>
      <c r="T16" s="9">
        <v>3.6221502248343911</v>
      </c>
      <c r="U16" s="9">
        <v>3.6674864504802778</v>
      </c>
      <c r="V16" s="9">
        <v>3.7177412349348535</v>
      </c>
      <c r="W16" s="9">
        <v>3.7671316383300675</v>
      </c>
      <c r="X16" s="9">
        <v>3.8204849752382182</v>
      </c>
      <c r="Y16" s="9">
        <v>3.8746855691173212</v>
      </c>
      <c r="Z16" s="9">
        <v>3.9225629549718199</v>
      </c>
      <c r="AA16" s="9">
        <v>3.9806739633335471</v>
      </c>
      <c r="AB16" s="9">
        <v>4.0323778778146604</v>
      </c>
    </row>
    <row r="17" spans="1:28" x14ac:dyDescent="0.3">
      <c r="A17" s="7" t="s">
        <v>62</v>
      </c>
      <c r="B17" s="10">
        <v>56.143072157351682</v>
      </c>
      <c r="C17" s="10">
        <v>56.950984679958417</v>
      </c>
      <c r="D17" s="10">
        <v>57.74648427399157</v>
      </c>
      <c r="E17" s="10">
        <v>58.725886272324168</v>
      </c>
      <c r="F17" s="10">
        <v>59.639632554169872</v>
      </c>
      <c r="G17" s="10">
        <v>60.476511686220213</v>
      </c>
      <c r="H17" s="10">
        <v>61.217987072818588</v>
      </c>
      <c r="I17" s="10">
        <v>61.810854667146423</v>
      </c>
      <c r="J17" s="10">
        <v>62.445853810389174</v>
      </c>
      <c r="K17" s="10">
        <v>63.132190917485588</v>
      </c>
      <c r="L17" s="10">
        <v>63.819616678438223</v>
      </c>
      <c r="M17" s="10">
        <v>64.494708961842861</v>
      </c>
      <c r="N17" s="10">
        <v>65.186341694747128</v>
      </c>
      <c r="O17" s="10">
        <v>65.898074556192711</v>
      </c>
      <c r="P17" s="10">
        <v>66.46468916063543</v>
      </c>
      <c r="Q17" s="10">
        <v>67.039736387961511</v>
      </c>
      <c r="R17" s="10">
        <v>67.500004129435254</v>
      </c>
      <c r="S17" s="10">
        <v>67.830253067721671</v>
      </c>
      <c r="T17" s="10">
        <v>68.212367122754983</v>
      </c>
      <c r="U17" s="10">
        <v>68.560492283736608</v>
      </c>
      <c r="V17" s="10">
        <v>68.965678253627857</v>
      </c>
      <c r="W17" s="10">
        <v>69.338813013120443</v>
      </c>
      <c r="X17" s="10">
        <v>69.70548934930936</v>
      </c>
      <c r="Y17" s="10">
        <v>70.066459222993387</v>
      </c>
      <c r="Z17" s="10">
        <v>70.362580313578604</v>
      </c>
      <c r="AA17" s="10">
        <v>70.732494953094672</v>
      </c>
      <c r="AB17" s="13">
        <v>71.052978007204572</v>
      </c>
    </row>
    <row r="18" spans="1:28" x14ac:dyDescent="0.3">
      <c r="A18" s="7" t="s">
        <v>63</v>
      </c>
      <c r="B18" s="10">
        <v>37.512394233774984</v>
      </c>
      <c r="C18" s="10">
        <v>38.593639546188662</v>
      </c>
      <c r="D18" s="10">
        <v>39.638572161273252</v>
      </c>
      <c r="E18" s="10">
        <v>40.969154084668673</v>
      </c>
      <c r="F18" s="10">
        <v>42.081063063755813</v>
      </c>
      <c r="G18" s="10">
        <v>43.163754359585731</v>
      </c>
      <c r="H18" s="10">
        <v>44.070326689012838</v>
      </c>
      <c r="I18" s="10">
        <v>44.809032723235163</v>
      </c>
      <c r="J18" s="10">
        <v>45.662609476287216</v>
      </c>
      <c r="K18" s="10">
        <v>46.548634085682714</v>
      </c>
      <c r="L18" s="10">
        <v>47.33936951613029</v>
      </c>
      <c r="M18" s="10">
        <v>48.118230335807709</v>
      </c>
      <c r="N18" s="10">
        <v>48.837953058155719</v>
      </c>
      <c r="O18" s="10">
        <v>49.624345131460672</v>
      </c>
      <c r="P18" s="10">
        <v>50.329340678009231</v>
      </c>
      <c r="Q18" s="10">
        <v>50.877490050902168</v>
      </c>
      <c r="R18" s="10">
        <v>51.305007151270033</v>
      </c>
      <c r="S18" s="10">
        <v>51.541203579614056</v>
      </c>
      <c r="T18" s="10">
        <v>51.865865576301466</v>
      </c>
      <c r="U18" s="10">
        <v>52.243912890121983</v>
      </c>
      <c r="V18" s="10">
        <v>52.710580950646353</v>
      </c>
      <c r="W18" s="10">
        <v>53.199907342260389</v>
      </c>
      <c r="X18" s="10">
        <v>53.813229220915069</v>
      </c>
      <c r="Y18" s="10">
        <v>54.448970448466007</v>
      </c>
      <c r="Z18" s="10">
        <v>54.974772480385255</v>
      </c>
      <c r="AA18" s="10">
        <v>55.65935802602521</v>
      </c>
      <c r="AB18" s="10">
        <v>56.224834762538102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D26" sqref="D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" customHeight="1" x14ac:dyDescent="0.35">
      <c r="A2" s="5"/>
    </row>
    <row r="3" spans="1:28" ht="18" x14ac:dyDescent="0.35">
      <c r="A3" s="15" t="s">
        <v>10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222.101</v>
      </c>
      <c r="C6" s="11">
        <v>221.82499999999999</v>
      </c>
      <c r="D6" s="11">
        <v>220.114</v>
      </c>
      <c r="E6" s="11">
        <v>218.87200000000001</v>
      </c>
      <c r="F6" s="11">
        <v>217.81699999999998</v>
      </c>
      <c r="G6" s="11">
        <v>215.31700000000001</v>
      </c>
      <c r="H6" s="11">
        <v>213.85499999999999</v>
      </c>
      <c r="I6" s="11">
        <v>211.61099999999999</v>
      </c>
      <c r="J6" s="11">
        <v>210.017</v>
      </c>
      <c r="K6" s="11">
        <v>208.39</v>
      </c>
      <c r="L6" s="11">
        <v>206.512</v>
      </c>
      <c r="M6" s="11">
        <v>205.328</v>
      </c>
      <c r="N6" s="11">
        <v>204.81800000000001</v>
      </c>
      <c r="O6" s="11">
        <v>203.43700000000001</v>
      </c>
      <c r="P6" s="11">
        <v>203.51599999999999</v>
      </c>
      <c r="Q6" s="11">
        <v>204.22300000000001</v>
      </c>
      <c r="R6" s="11">
        <v>205.07599999999999</v>
      </c>
      <c r="S6" s="11">
        <v>206.185</v>
      </c>
      <c r="T6" s="11">
        <v>206.63400000000001</v>
      </c>
      <c r="U6" s="11">
        <v>207.87700000000001</v>
      </c>
      <c r="V6" s="11">
        <v>209.47699999999998</v>
      </c>
      <c r="W6" s="11">
        <v>210.90199999999999</v>
      </c>
      <c r="X6" s="11">
        <v>212.10599999999999</v>
      </c>
      <c r="Y6" s="11">
        <v>213.14</v>
      </c>
      <c r="Z6" s="11">
        <v>213.94799999999998</v>
      </c>
      <c r="AA6" s="11">
        <v>214.39299999999997</v>
      </c>
      <c r="AB6" s="11">
        <v>214.63399999999996</v>
      </c>
    </row>
    <row r="7" spans="1:28" x14ac:dyDescent="0.3">
      <c r="A7" s="8" t="s">
        <v>57</v>
      </c>
      <c r="B7" s="11">
        <v>58.964892000000006</v>
      </c>
      <c r="C7" s="11">
        <v>60.108972000000009</v>
      </c>
      <c r="D7" s="11">
        <v>60.852670799999999</v>
      </c>
      <c r="E7" s="11">
        <v>61.346258399999996</v>
      </c>
      <c r="F7" s="11">
        <v>61.730784</v>
      </c>
      <c r="G7" s="11">
        <v>61.946888400000006</v>
      </c>
      <c r="H7" s="11">
        <v>61.809500400000005</v>
      </c>
      <c r="I7" s="11">
        <v>61.895263200000002</v>
      </c>
      <c r="J7" s="11">
        <v>61.890381599999998</v>
      </c>
      <c r="K7" s="11">
        <v>61.631727600000005</v>
      </c>
      <c r="L7" s="11">
        <v>61.521842400000004</v>
      </c>
      <c r="M7" s="11">
        <v>61.248693599999996</v>
      </c>
      <c r="N7" s="11">
        <v>61.161845999999997</v>
      </c>
      <c r="O7" s="11">
        <v>61.102365599999999</v>
      </c>
      <c r="P7" s="11">
        <v>60.796972799999999</v>
      </c>
      <c r="Q7" s="11">
        <v>60.389288399999998</v>
      </c>
      <c r="R7" s="11">
        <v>60.087421199999994</v>
      </c>
      <c r="S7" s="11">
        <v>59.6796012</v>
      </c>
      <c r="T7" s="11">
        <v>59.582322000000005</v>
      </c>
      <c r="U7" s="11">
        <v>59.3813952</v>
      </c>
      <c r="V7" s="11">
        <v>59.073702000000011</v>
      </c>
      <c r="W7" s="11">
        <v>58.7643816</v>
      </c>
      <c r="X7" s="11">
        <v>58.5062748</v>
      </c>
      <c r="Y7" s="11">
        <v>58.166197199999999</v>
      </c>
      <c r="Z7" s="11">
        <v>57.886951200000006</v>
      </c>
      <c r="AA7" s="11">
        <v>57.569901600000001</v>
      </c>
      <c r="AB7" s="11">
        <v>57.247297200000006</v>
      </c>
    </row>
    <row r="8" spans="1:28" x14ac:dyDescent="0.3">
      <c r="A8" s="8" t="s">
        <v>58</v>
      </c>
      <c r="B8" s="11">
        <v>133.3340096</v>
      </c>
      <c r="C8" s="11">
        <v>133.8975016</v>
      </c>
      <c r="D8" s="11">
        <v>134.63806240000002</v>
      </c>
      <c r="E8" s="11">
        <v>134.68924000000001</v>
      </c>
      <c r="F8" s="11">
        <v>134.92025599999999</v>
      </c>
      <c r="G8" s="11">
        <v>134.7589256</v>
      </c>
      <c r="H8" s="11">
        <v>134.9154552</v>
      </c>
      <c r="I8" s="11">
        <v>134.83151599999999</v>
      </c>
      <c r="J8" s="11">
        <v>135.1612792</v>
      </c>
      <c r="K8" s="11">
        <v>135.71294639999999</v>
      </c>
      <c r="L8" s="11">
        <v>136.58664959999999</v>
      </c>
      <c r="M8" s="11">
        <v>136.92888399999998</v>
      </c>
      <c r="N8" s="11">
        <v>137.86987920000001</v>
      </c>
      <c r="O8" s="11">
        <v>139.35354320000002</v>
      </c>
      <c r="P8" s="11">
        <v>140.505832</v>
      </c>
      <c r="Q8" s="11">
        <v>141.8441096</v>
      </c>
      <c r="R8" s="11">
        <v>142.8553584</v>
      </c>
      <c r="S8" s="11">
        <v>144.12454</v>
      </c>
      <c r="T8" s="11">
        <v>145.15342319999999</v>
      </c>
      <c r="U8" s="11">
        <v>145.77481119999999</v>
      </c>
      <c r="V8" s="11">
        <v>146.28986</v>
      </c>
      <c r="W8" s="11">
        <v>146.98753840000001</v>
      </c>
      <c r="X8" s="11">
        <v>147.0866264</v>
      </c>
      <c r="Y8" s="11">
        <v>147.4560616</v>
      </c>
      <c r="Z8" s="11">
        <v>147.9989008</v>
      </c>
      <c r="AA8" s="11">
        <v>148.050476</v>
      </c>
      <c r="AB8" s="11">
        <v>147.95040080000001</v>
      </c>
    </row>
    <row r="9" spans="1:28" x14ac:dyDescent="0.3">
      <c r="A9" s="7" t="s">
        <v>51</v>
      </c>
      <c r="B9" s="11">
        <v>115.297875</v>
      </c>
      <c r="C9" s="11">
        <v>119.01535800000002</v>
      </c>
      <c r="D9" s="11">
        <v>121.36324200000001</v>
      </c>
      <c r="E9" s="11">
        <v>125.975157</v>
      </c>
      <c r="F9" s="11">
        <v>128.74230600000001</v>
      </c>
      <c r="G9" s="11">
        <v>132.934956</v>
      </c>
      <c r="H9" s="11">
        <v>136.17727200000002</v>
      </c>
      <c r="I9" s="11">
        <v>139.838853</v>
      </c>
      <c r="J9" s="11">
        <v>142.01903100000001</v>
      </c>
      <c r="K9" s="11">
        <v>145.40110200000001</v>
      </c>
      <c r="L9" s="11">
        <v>147.134064</v>
      </c>
      <c r="M9" s="11">
        <v>148.41981000000001</v>
      </c>
      <c r="N9" s="11">
        <v>148.36390800000001</v>
      </c>
      <c r="O9" s="11">
        <v>146.798652</v>
      </c>
      <c r="P9" s="11">
        <v>146.686848</v>
      </c>
      <c r="Q9" s="11">
        <v>145.233396</v>
      </c>
      <c r="R9" s="11">
        <v>144.11535600000002</v>
      </c>
      <c r="S9" s="11">
        <v>143.02526700000001</v>
      </c>
      <c r="T9" s="11">
        <v>142.214688</v>
      </c>
      <c r="U9" s="11">
        <v>141.93517800000001</v>
      </c>
      <c r="V9" s="11">
        <v>142.18673700000002</v>
      </c>
      <c r="W9" s="11">
        <v>141.65566799999999</v>
      </c>
      <c r="X9" s="11">
        <v>143.38863000000001</v>
      </c>
      <c r="Y9" s="11">
        <v>145.42905300000001</v>
      </c>
      <c r="Z9" s="11">
        <v>146.82660300000001</v>
      </c>
      <c r="AA9" s="11">
        <v>149.39809500000001</v>
      </c>
      <c r="AB9" s="11">
        <v>151.41056700000001</v>
      </c>
    </row>
    <row r="10" spans="1:28" x14ac:dyDescent="0.3">
      <c r="A10" s="7" t="s">
        <v>52</v>
      </c>
      <c r="B10" s="11">
        <v>220.2954</v>
      </c>
      <c r="C10" s="11">
        <v>224.87909999999999</v>
      </c>
      <c r="D10" s="11">
        <v>228.14324999999999</v>
      </c>
      <c r="E10" s="11">
        <v>228.21270000000001</v>
      </c>
      <c r="F10" s="11">
        <v>230.78235000000001</v>
      </c>
      <c r="G10" s="11">
        <v>233.69925000000001</v>
      </c>
      <c r="H10" s="11">
        <v>240.01920000000001</v>
      </c>
      <c r="I10" s="11">
        <v>243.28335000000004</v>
      </c>
      <c r="J10" s="11">
        <v>249.67275000000001</v>
      </c>
      <c r="K10" s="11">
        <v>252.58965000000001</v>
      </c>
      <c r="L10" s="11">
        <v>257.86784999999998</v>
      </c>
      <c r="M10" s="11">
        <v>265.99350000000004</v>
      </c>
      <c r="N10" s="11">
        <v>270.9939</v>
      </c>
      <c r="O10" s="11">
        <v>281.96699999999998</v>
      </c>
      <c r="P10" s="11">
        <v>287.93970000000002</v>
      </c>
      <c r="Q10" s="11">
        <v>297.87104999999997</v>
      </c>
      <c r="R10" s="11">
        <v>305.09385000000003</v>
      </c>
      <c r="S10" s="11">
        <v>313.42784999999998</v>
      </c>
      <c r="T10" s="11">
        <v>318.70605</v>
      </c>
      <c r="U10" s="11">
        <v>326.55390000000006</v>
      </c>
      <c r="V10" s="11">
        <v>331.48484999999999</v>
      </c>
      <c r="W10" s="11">
        <v>334.67955000000001</v>
      </c>
      <c r="X10" s="11">
        <v>335.09625</v>
      </c>
      <c r="Y10" s="11">
        <v>332.66550000000001</v>
      </c>
      <c r="Z10" s="11">
        <v>332.38770000000005</v>
      </c>
      <c r="AA10" s="11">
        <v>329.4708</v>
      </c>
      <c r="AB10" s="11">
        <v>327.6651</v>
      </c>
    </row>
    <row r="11" spans="1:28" x14ac:dyDescent="0.3">
      <c r="A11" s="7" t="s">
        <v>53</v>
      </c>
      <c r="B11" s="11">
        <v>350.416</v>
      </c>
      <c r="C11" s="11">
        <v>368.08199999999999</v>
      </c>
      <c r="D11" s="11">
        <v>400.51</v>
      </c>
      <c r="E11" s="11">
        <v>424.952</v>
      </c>
      <c r="F11" s="11">
        <v>447.21600000000001</v>
      </c>
      <c r="G11" s="11">
        <v>466.09199999999998</v>
      </c>
      <c r="H11" s="11">
        <v>480.61199999999997</v>
      </c>
      <c r="I11" s="11">
        <v>497.55199999999996</v>
      </c>
      <c r="J11" s="11">
        <v>510.37799999999993</v>
      </c>
      <c r="K11" s="11">
        <v>527.07600000000002</v>
      </c>
      <c r="L11" s="11">
        <v>534.82000000000005</v>
      </c>
      <c r="M11" s="11">
        <v>547.16199999999992</v>
      </c>
      <c r="N11" s="11">
        <v>561.44000000000005</v>
      </c>
      <c r="O11" s="11">
        <v>565.07000000000005</v>
      </c>
      <c r="P11" s="11">
        <v>575.71799999999996</v>
      </c>
      <c r="Q11" s="11">
        <v>586.12400000000002</v>
      </c>
      <c r="R11" s="11">
        <v>605.726</v>
      </c>
      <c r="S11" s="11">
        <v>617.58400000000006</v>
      </c>
      <c r="T11" s="11">
        <v>638.154</v>
      </c>
      <c r="U11" s="11">
        <v>647.83400000000006</v>
      </c>
      <c r="V11" s="11">
        <v>665.01599999999996</v>
      </c>
      <c r="W11" s="11">
        <v>691.63599999999997</v>
      </c>
      <c r="X11" s="11">
        <v>709.06</v>
      </c>
      <c r="Y11" s="11">
        <v>740.52</v>
      </c>
      <c r="Z11" s="11">
        <v>760.84800000000007</v>
      </c>
      <c r="AA11" s="11">
        <v>790.37199999999996</v>
      </c>
      <c r="AB11" s="11">
        <v>815.78199999999993</v>
      </c>
    </row>
    <row r="12" spans="1:28" x14ac:dyDescent="0.3">
      <c r="A12" s="7" t="s">
        <v>54</v>
      </c>
      <c r="B12" s="11">
        <v>131.3896451</v>
      </c>
      <c r="C12" s="11">
        <v>131.8176244</v>
      </c>
      <c r="D12" s="11">
        <v>126.68187280000001</v>
      </c>
      <c r="E12" s="11">
        <v>129.2497486</v>
      </c>
      <c r="F12" s="11">
        <v>133.52954160000002</v>
      </c>
      <c r="G12" s="11">
        <v>141.233169</v>
      </c>
      <c r="H12" s="11">
        <v>145.51296200000002</v>
      </c>
      <c r="I12" s="11">
        <v>154.50052729999999</v>
      </c>
      <c r="J12" s="11">
        <v>163.91607189999999</v>
      </c>
      <c r="K12" s="11">
        <v>173.33161650000002</v>
      </c>
      <c r="L12" s="11">
        <v>192.59068500000001</v>
      </c>
      <c r="M12" s="11">
        <v>205.85804329999999</v>
      </c>
      <c r="N12" s="11">
        <v>226.40104970000002</v>
      </c>
      <c r="O12" s="11">
        <v>243.94820100000001</v>
      </c>
      <c r="P12" s="11">
        <v>256.78757999999999</v>
      </c>
      <c r="Q12" s="11">
        <v>268.34302109999999</v>
      </c>
      <c r="R12" s="11">
        <v>277.33058640000002</v>
      </c>
      <c r="S12" s="11">
        <v>286.74613100000005</v>
      </c>
      <c r="T12" s="11">
        <v>293.5937998</v>
      </c>
      <c r="U12" s="11">
        <v>306.43317880000001</v>
      </c>
      <c r="V12" s="11">
        <v>316.70468199999999</v>
      </c>
      <c r="W12" s="11">
        <v>326.54820589999997</v>
      </c>
      <c r="X12" s="11">
        <v>347.5191916</v>
      </c>
      <c r="Y12" s="11">
        <v>351.79898460000004</v>
      </c>
      <c r="Z12" s="11">
        <v>362.07048779999997</v>
      </c>
      <c r="AA12" s="11">
        <v>371.05805310000005</v>
      </c>
      <c r="AB12" s="11">
        <v>390.74510090000001</v>
      </c>
    </row>
    <row r="13" spans="1:28" x14ac:dyDescent="0.3">
      <c r="A13" s="7" t="s">
        <v>55</v>
      </c>
      <c r="B13" s="11">
        <v>1231.7988217</v>
      </c>
      <c r="C13" s="11">
        <v>1259.625556</v>
      </c>
      <c r="D13" s="11">
        <v>1292.3030980000001</v>
      </c>
      <c r="E13" s="11">
        <v>1323.297104</v>
      </c>
      <c r="F13" s="11">
        <v>1354.7382376</v>
      </c>
      <c r="G13" s="11">
        <v>1385.9821890000001</v>
      </c>
      <c r="H13" s="11">
        <v>1412.9013895999999</v>
      </c>
      <c r="I13" s="11">
        <v>1443.5125094999999</v>
      </c>
      <c r="J13" s="11">
        <v>1473.0545136999999</v>
      </c>
      <c r="K13" s="11">
        <v>1504.1330425000001</v>
      </c>
      <c r="L13" s="11">
        <v>1537.0330910000002</v>
      </c>
      <c r="M13" s="11">
        <v>1570.9389309000001</v>
      </c>
      <c r="N13" s="11">
        <v>1611.0485828999999</v>
      </c>
      <c r="O13" s="11">
        <v>1641.6767617999999</v>
      </c>
      <c r="P13" s="11">
        <v>1671.9509327999999</v>
      </c>
      <c r="Q13" s="11">
        <v>1704.0278650999999</v>
      </c>
      <c r="R13" s="11">
        <v>1740.284572</v>
      </c>
      <c r="S13" s="11">
        <v>1770.7723892000001</v>
      </c>
      <c r="T13" s="11">
        <v>1804.0382829999999</v>
      </c>
      <c r="U13" s="11">
        <v>1835.7894632</v>
      </c>
      <c r="V13" s="11">
        <v>1870.2328309999998</v>
      </c>
      <c r="W13" s="11">
        <v>1911.1733439</v>
      </c>
      <c r="X13" s="11">
        <v>1952.7629728000002</v>
      </c>
      <c r="Y13" s="11">
        <v>1989.1757964000001</v>
      </c>
      <c r="Z13" s="11">
        <v>2021.9666427999998</v>
      </c>
      <c r="AA13" s="11">
        <v>2060.3123257000002</v>
      </c>
      <c r="AB13" s="11">
        <v>2105.4344658999999</v>
      </c>
    </row>
    <row r="14" spans="1:28" x14ac:dyDescent="0.3">
      <c r="A14" s="7" t="s">
        <v>59</v>
      </c>
      <c r="B14" s="10"/>
      <c r="C14" s="10">
        <v>2.2590323849795904</v>
      </c>
      <c r="D14" s="10">
        <v>2.594226660799833</v>
      </c>
      <c r="E14" s="10">
        <v>2.3983542288157462</v>
      </c>
      <c r="F14" s="10">
        <v>2.3759693499639107</v>
      </c>
      <c r="G14" s="10">
        <v>2.3062722032080933</v>
      </c>
      <c r="H14" s="10">
        <v>1.9422472246502902</v>
      </c>
      <c r="I14" s="10">
        <v>2.1665432651790457</v>
      </c>
      <c r="J14" s="10">
        <v>2.0465360712552987</v>
      </c>
      <c r="K14" s="10">
        <v>2.1098016747484465</v>
      </c>
      <c r="L14" s="10">
        <v>2.1873097372634933</v>
      </c>
      <c r="M14" s="10">
        <v>2.2059277772569317</v>
      </c>
      <c r="N14" s="10">
        <v>2.5532279588373825</v>
      </c>
      <c r="O14" s="10">
        <v>1.9011331641450009</v>
      </c>
      <c r="P14" s="10">
        <v>1.8441005991219743</v>
      </c>
      <c r="Q14" s="10">
        <v>1.9185331142631696</v>
      </c>
      <c r="R14" s="10">
        <v>2.1277062213928319</v>
      </c>
      <c r="S14" s="10">
        <v>1.7518868862327712</v>
      </c>
      <c r="T14" s="10">
        <v>1.8786092443551485</v>
      </c>
      <c r="U14" s="10">
        <v>1.7600058989435612</v>
      </c>
      <c r="V14" s="10">
        <v>1.8762155732150738</v>
      </c>
      <c r="W14" s="10">
        <v>2.1890596839811418</v>
      </c>
      <c r="X14" s="10">
        <v>2.1761306494120052</v>
      </c>
      <c r="Y14" s="10">
        <v>1.8646822019463429</v>
      </c>
      <c r="Z14" s="10">
        <v>1.6484639748454832</v>
      </c>
      <c r="AA14" s="10">
        <v>1.896454772710773</v>
      </c>
      <c r="AB14" s="10">
        <v>2.1900631101971011</v>
      </c>
    </row>
    <row r="15" spans="1:28" x14ac:dyDescent="0.3">
      <c r="A15" s="7" t="s">
        <v>60</v>
      </c>
      <c r="C15" s="9">
        <v>2.2590323849795904</v>
      </c>
      <c r="D15" s="9">
        <v>4.9118634661866665</v>
      </c>
      <c r="E15" s="9">
        <v>7.4280215801573561</v>
      </c>
      <c r="F15" s="9">
        <v>9.9804784461745104</v>
      </c>
      <c r="G15" s="9">
        <v>12.516927649533901</v>
      </c>
      <c r="H15" s="9">
        <v>14.702284554068747</v>
      </c>
      <c r="I15" s="9">
        <v>17.187359175081429</v>
      </c>
      <c r="J15" s="9">
        <v>19.585640751550976</v>
      </c>
      <c r="K15" s="9">
        <v>22.108660602885863</v>
      </c>
      <c r="L15" s="9">
        <v>24.779555226294814</v>
      </c>
      <c r="M15" s="9">
        <v>27.532102095369304</v>
      </c>
      <c r="N15" s="9">
        <v>30.788287382561311</v>
      </c>
      <c r="O15" s="9">
        <v>33.274746888808451</v>
      </c>
      <c r="P15" s="9">
        <v>35.732467294663266</v>
      </c>
      <c r="Q15" s="9">
        <v>38.336539626517812</v>
      </c>
      <c r="R15" s="9">
        <v>41.279934786610788</v>
      </c>
      <c r="S15" s="9">
        <v>43.754999437015634</v>
      </c>
      <c r="T15" s="9">
        <v>46.455594145662097</v>
      </c>
      <c r="U15" s="9">
        <v>49.033221241958593</v>
      </c>
      <c r="V15" s="9">
        <v>51.829405748164291</v>
      </c>
      <c r="W15" s="9">
        <v>55.153042057825509</v>
      </c>
      <c r="X15" s="9">
        <v>58.529374959540945</v>
      </c>
      <c r="Y15" s="9">
        <v>61.485443999268291</v>
      </c>
      <c r="Z15" s="9">
        <v>64.1474733682155</v>
      </c>
      <c r="AA15" s="9">
        <v>67.26045596119117</v>
      </c>
      <c r="AB15" s="9">
        <v>70.923565505144694</v>
      </c>
    </row>
    <row r="16" spans="1:28" x14ac:dyDescent="0.3">
      <c r="A16" s="7" t="s">
        <v>61</v>
      </c>
      <c r="B16" s="9">
        <v>3.0171181367722339</v>
      </c>
      <c r="C16" s="9">
        <v>3.0514184980620151</v>
      </c>
      <c r="D16" s="9">
        <v>3.1023961061097109</v>
      </c>
      <c r="E16" s="9">
        <v>3.1542371320286988</v>
      </c>
      <c r="F16" s="9">
        <v>3.207923652293339</v>
      </c>
      <c r="G16" s="9">
        <v>3.2617485385484328</v>
      </c>
      <c r="H16" s="9">
        <v>3.3061925578565576</v>
      </c>
      <c r="I16" s="9">
        <v>3.3584116827974499</v>
      </c>
      <c r="J16" s="9">
        <v>3.4075609283120127</v>
      </c>
      <c r="K16" s="9">
        <v>3.4596859014168739</v>
      </c>
      <c r="L16" s="9">
        <v>3.5156292108874658</v>
      </c>
      <c r="M16" s="9">
        <v>3.5732393114821215</v>
      </c>
      <c r="N16" s="9">
        <v>3.6441642717546201</v>
      </c>
      <c r="O16" s="9">
        <v>3.6935603343307757</v>
      </c>
      <c r="P16" s="9">
        <v>3.7418892010205451</v>
      </c>
      <c r="Q16" s="9">
        <v>3.794317223558227</v>
      </c>
      <c r="R16" s="9">
        <v>3.8557318533289022</v>
      </c>
      <c r="S16" s="9">
        <v>3.9042495627824936</v>
      </c>
      <c r="T16" s="9">
        <v>3.9590894353369763</v>
      </c>
      <c r="U16" s="9">
        <v>4.0105506689386985</v>
      </c>
      <c r="V16" s="9">
        <v>4.068199841207691</v>
      </c>
      <c r="W16" s="9">
        <v>4.1405029331860135</v>
      </c>
      <c r="X16" s="9">
        <v>4.2144447454408125</v>
      </c>
      <c r="Y16" s="9">
        <v>4.2777974116129034</v>
      </c>
      <c r="Z16" s="9">
        <v>4.3341478238875064</v>
      </c>
      <c r="AA16" s="9">
        <v>4.4031294360147042</v>
      </c>
      <c r="AB16" s="9">
        <v>4.4873813719388727</v>
      </c>
    </row>
    <row r="17" spans="1:28" x14ac:dyDescent="0.3">
      <c r="A17" s="7" t="s">
        <v>62</v>
      </c>
      <c r="B17" s="10">
        <v>56.998028633525841</v>
      </c>
      <c r="C17" s="10">
        <v>57.539220361769154</v>
      </c>
      <c r="D17" s="10">
        <v>58.448758961343906</v>
      </c>
      <c r="E17" s="10">
        <v>59.126136242190405</v>
      </c>
      <c r="F17" s="10">
        <v>59.902929516307921</v>
      </c>
      <c r="G17" s="10">
        <v>60.680752297892617</v>
      </c>
      <c r="H17" s="10">
        <v>61.302520358141216</v>
      </c>
      <c r="I17" s="10">
        <v>62.024809027122608</v>
      </c>
      <c r="J17" s="10">
        <v>62.724550470246456</v>
      </c>
      <c r="K17" s="10">
        <v>63.358575310335283</v>
      </c>
      <c r="L17" s="10">
        <v>64.102623474356918</v>
      </c>
      <c r="M17" s="10">
        <v>64.866528116163053</v>
      </c>
      <c r="N17" s="10">
        <v>65.723340744574145</v>
      </c>
      <c r="O17" s="10">
        <v>66.455542673565063</v>
      </c>
      <c r="P17" s="10">
        <v>67.014244139545482</v>
      </c>
      <c r="Q17" s="10">
        <v>67.624367811166962</v>
      </c>
      <c r="R17" s="10">
        <v>68.273341930195556</v>
      </c>
      <c r="S17" s="10">
        <v>68.769876265698898</v>
      </c>
      <c r="T17" s="10">
        <v>69.314152675328785</v>
      </c>
      <c r="U17" s="10">
        <v>69.76949723675699</v>
      </c>
      <c r="V17" s="10">
        <v>70.216152247623555</v>
      </c>
      <c r="W17" s="10">
        <v>70.787077489229929</v>
      </c>
      <c r="X17" s="10">
        <v>71.266992511872758</v>
      </c>
      <c r="Y17" s="10">
        <v>71.63693059099802</v>
      </c>
      <c r="Z17" s="10">
        <v>71.974787169817318</v>
      </c>
      <c r="AA17" s="10">
        <v>72.362856568042901</v>
      </c>
      <c r="AB17" s="10">
        <v>72.868200162391958</v>
      </c>
    </row>
    <row r="18" spans="1:28" x14ac:dyDescent="0.3">
      <c r="A18" s="7" t="s">
        <v>63</v>
      </c>
      <c r="B18" s="10">
        <v>39.113988145812819</v>
      </c>
      <c r="C18" s="10">
        <v>39.686367271513191</v>
      </c>
      <c r="D18" s="10">
        <v>40.79475423496973</v>
      </c>
      <c r="E18" s="10">
        <v>41.880371907773778</v>
      </c>
      <c r="F18" s="10">
        <v>42.867730863552325</v>
      </c>
      <c r="G18" s="10">
        <v>43.819117866023305</v>
      </c>
      <c r="H18" s="10">
        <v>44.314838007007651</v>
      </c>
      <c r="I18" s="10">
        <v>45.171241884551193</v>
      </c>
      <c r="J18" s="10">
        <v>45.775228657785149</v>
      </c>
      <c r="K18" s="10">
        <v>46.565536206548693</v>
      </c>
      <c r="L18" s="10">
        <v>47.325635944945311</v>
      </c>
      <c r="M18" s="10">
        <v>47.934393151017666</v>
      </c>
      <c r="N18" s="10">
        <v>48.902376878159146</v>
      </c>
      <c r="O18" s="10">
        <v>49.279993469174791</v>
      </c>
      <c r="P18" s="10">
        <v>49.792464818678084</v>
      </c>
      <c r="Q18" s="10">
        <v>50.143958241542961</v>
      </c>
      <c r="R18" s="10">
        <v>50.742079807393715</v>
      </c>
      <c r="S18" s="10">
        <v>51.069812050127943</v>
      </c>
      <c r="T18" s="10">
        <v>51.647895090705234</v>
      </c>
      <c r="U18" s="10">
        <v>51.981297307186765</v>
      </c>
      <c r="V18" s="10">
        <v>52.491896502270315</v>
      </c>
      <c r="W18" s="10">
        <v>53.275345700576878</v>
      </c>
      <c r="X18" s="10">
        <v>54.106883749695797</v>
      </c>
      <c r="Y18" s="10">
        <v>54.913144759597074</v>
      </c>
      <c r="Z18" s="10">
        <v>55.535955145382296</v>
      </c>
      <c r="AA18" s="10">
        <v>56.371552924889627</v>
      </c>
      <c r="AB18" s="10">
        <v>57.305374279804596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I24" sqref="I24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7.399999999999999" customHeight="1" x14ac:dyDescent="0.35">
      <c r="A2" s="5"/>
    </row>
    <row r="3" spans="1:28" ht="18" x14ac:dyDescent="0.35">
      <c r="A3" s="15" t="s">
        <v>66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72.722999999999985</v>
      </c>
      <c r="C6" s="11">
        <v>74.238</v>
      </c>
      <c r="D6" s="11">
        <v>74.919999999999987</v>
      </c>
      <c r="E6" s="11">
        <v>75.363</v>
      </c>
      <c r="F6" s="11">
        <v>76.00200000000001</v>
      </c>
      <c r="G6" s="11">
        <v>75.161000000000001</v>
      </c>
      <c r="H6" s="11">
        <v>74.894999999999996</v>
      </c>
      <c r="I6" s="11">
        <v>74.962000000000003</v>
      </c>
      <c r="J6" s="11">
        <v>74.86</v>
      </c>
      <c r="K6" s="11">
        <v>75.569000000000003</v>
      </c>
      <c r="L6" s="11">
        <v>75.245000000000005</v>
      </c>
      <c r="M6" s="11">
        <v>74.994</v>
      </c>
      <c r="N6" s="11">
        <v>75.024999999999991</v>
      </c>
      <c r="O6" s="11">
        <v>75.24499999999999</v>
      </c>
      <c r="P6" s="11">
        <v>75.221999999999994</v>
      </c>
      <c r="Q6" s="11">
        <v>75.834000000000003</v>
      </c>
      <c r="R6" s="11">
        <v>76.06</v>
      </c>
      <c r="S6" s="11">
        <v>76.256</v>
      </c>
      <c r="T6" s="11">
        <v>76.089999999999989</v>
      </c>
      <c r="U6" s="11">
        <v>76.105000000000004</v>
      </c>
      <c r="V6" s="11">
        <v>76.375999999999991</v>
      </c>
      <c r="W6" s="11">
        <v>76.634</v>
      </c>
      <c r="X6" s="11">
        <v>76.811999999999998</v>
      </c>
      <c r="Y6" s="11">
        <v>76.948999999999998</v>
      </c>
      <c r="Z6" s="11">
        <v>76.850999999999999</v>
      </c>
      <c r="AA6" s="11">
        <v>76.736000000000004</v>
      </c>
      <c r="AB6" s="11">
        <v>76.623000000000005</v>
      </c>
    </row>
    <row r="7" spans="1:28" x14ac:dyDescent="0.3">
      <c r="A7" s="8" t="s">
        <v>57</v>
      </c>
      <c r="B7" s="11">
        <v>26.100201600000002</v>
      </c>
      <c r="C7" s="11">
        <v>26.733618</v>
      </c>
      <c r="D7" s="11">
        <v>27.120579599999999</v>
      </c>
      <c r="E7" s="11">
        <v>27.038071199999997</v>
      </c>
      <c r="F7" s="11">
        <v>26.923313999999998</v>
      </c>
      <c r="G7" s="11">
        <v>26.786197200000004</v>
      </c>
      <c r="H7" s="11">
        <v>26.6406828</v>
      </c>
      <c r="I7" s="11">
        <v>26.387181599999998</v>
      </c>
      <c r="J7" s="11">
        <v>26.245459199999999</v>
      </c>
      <c r="K7" s="11">
        <v>25.997648400000003</v>
      </c>
      <c r="L7" s="11">
        <v>25.908088800000002</v>
      </c>
      <c r="M7" s="11">
        <v>25.840748400000003</v>
      </c>
      <c r="N7" s="11">
        <v>25.727884800000002</v>
      </c>
      <c r="O7" s="11">
        <v>25.513402800000001</v>
      </c>
      <c r="P7" s="11">
        <v>25.352846400000001</v>
      </c>
      <c r="Q7" s="11">
        <v>25.089455999999998</v>
      </c>
      <c r="R7" s="11">
        <v>24.9011256</v>
      </c>
      <c r="S7" s="11">
        <v>24.753170400000002</v>
      </c>
      <c r="T7" s="11">
        <v>24.700194000000003</v>
      </c>
      <c r="U7" s="11">
        <v>24.611447999999999</v>
      </c>
      <c r="V7" s="11">
        <v>24.483140399999996</v>
      </c>
      <c r="W7" s="11">
        <v>24.366213600000002</v>
      </c>
      <c r="X7" s="11">
        <v>24.277738800000002</v>
      </c>
      <c r="Y7" s="11">
        <v>24.171514800000001</v>
      </c>
      <c r="Z7" s="11">
        <v>24.089272799999996</v>
      </c>
      <c r="AA7" s="11">
        <v>23.939826</v>
      </c>
      <c r="AB7" s="11">
        <v>23.849317200000002</v>
      </c>
    </row>
    <row r="8" spans="1:28" x14ac:dyDescent="0.3">
      <c r="A8" s="8" t="s">
        <v>58</v>
      </c>
      <c r="B8" s="11">
        <v>51.152042399999999</v>
      </c>
      <c r="C8" s="11">
        <v>52.091709600000002</v>
      </c>
      <c r="D8" s="11">
        <v>52.809756800000002</v>
      </c>
      <c r="E8" s="11">
        <v>53.464687999999995</v>
      </c>
      <c r="F8" s="11">
        <v>53.611878400000002</v>
      </c>
      <c r="G8" s="11">
        <v>54.158496</v>
      </c>
      <c r="H8" s="11">
        <v>54.135527999999994</v>
      </c>
      <c r="I8" s="11">
        <v>54.533513599999999</v>
      </c>
      <c r="J8" s="11">
        <v>54.856252799999993</v>
      </c>
      <c r="K8" s="11">
        <v>55.025310400000002</v>
      </c>
      <c r="L8" s="11">
        <v>55.249075199999993</v>
      </c>
      <c r="M8" s="11">
        <v>55.890832000000003</v>
      </c>
      <c r="N8" s="11">
        <v>56.236425599999997</v>
      </c>
      <c r="O8" s="11">
        <v>57.145397599999995</v>
      </c>
      <c r="P8" s="11">
        <v>58.190643999999999</v>
      </c>
      <c r="Q8" s="11">
        <v>58.707667199999996</v>
      </c>
      <c r="R8" s="11">
        <v>59.509426399999995</v>
      </c>
      <c r="S8" s="11">
        <v>60.219405600000002</v>
      </c>
      <c r="T8" s="11">
        <v>60.765320000000003</v>
      </c>
      <c r="U8" s="11">
        <v>61.1430504</v>
      </c>
      <c r="V8" s="11">
        <v>61.427899999999994</v>
      </c>
      <c r="W8" s="11">
        <v>61.394946400000002</v>
      </c>
      <c r="X8" s="11">
        <v>61.493047200000007</v>
      </c>
      <c r="Y8" s="11">
        <v>61.359031200000004</v>
      </c>
      <c r="Z8" s="11">
        <v>61.230121600000004</v>
      </c>
      <c r="AA8" s="11">
        <v>60.926820800000002</v>
      </c>
      <c r="AB8" s="11">
        <v>60.650323200000003</v>
      </c>
    </row>
    <row r="9" spans="1:28" x14ac:dyDescent="0.3">
      <c r="A9" s="7" t="s">
        <v>51</v>
      </c>
      <c r="B9" s="11">
        <v>57.914472000000004</v>
      </c>
      <c r="C9" s="11">
        <v>59.032512000000004</v>
      </c>
      <c r="D9" s="11">
        <v>59.312022000000006</v>
      </c>
      <c r="E9" s="11">
        <v>59.451777</v>
      </c>
      <c r="F9" s="11">
        <v>60.877278000000004</v>
      </c>
      <c r="G9" s="11">
        <v>61.436298000000008</v>
      </c>
      <c r="H9" s="11">
        <v>62.805897000000002</v>
      </c>
      <c r="I9" s="11">
        <v>63.728280000000005</v>
      </c>
      <c r="J9" s="11">
        <v>64.17549600000001</v>
      </c>
      <c r="K9" s="11">
        <v>64.259349</v>
      </c>
      <c r="L9" s="11">
        <v>64.986075</v>
      </c>
      <c r="M9" s="11">
        <v>65.014026000000001</v>
      </c>
      <c r="N9" s="11">
        <v>65.321487000000005</v>
      </c>
      <c r="O9" s="11">
        <v>65.181731999999997</v>
      </c>
      <c r="P9" s="11">
        <v>63.868034999999999</v>
      </c>
      <c r="Q9" s="11">
        <v>63.812133000000003</v>
      </c>
      <c r="R9" s="11">
        <v>62.777946</v>
      </c>
      <c r="S9" s="11">
        <v>62.163024000000007</v>
      </c>
      <c r="T9" s="11">
        <v>61.799661000000008</v>
      </c>
      <c r="U9" s="11">
        <v>61.687857000000001</v>
      </c>
      <c r="V9" s="11">
        <v>61.604004000000003</v>
      </c>
      <c r="W9" s="11">
        <v>62.386631999999999</v>
      </c>
      <c r="X9" s="11">
        <v>62.694093000000002</v>
      </c>
      <c r="Y9" s="11">
        <v>64.00779</v>
      </c>
      <c r="Z9" s="11">
        <v>65.852556000000007</v>
      </c>
      <c r="AA9" s="11">
        <v>67.361910000000009</v>
      </c>
      <c r="AB9" s="11">
        <v>68.927166</v>
      </c>
    </row>
    <row r="10" spans="1:28" x14ac:dyDescent="0.3">
      <c r="A10" s="7" t="s">
        <v>52</v>
      </c>
      <c r="B10" s="11">
        <v>117.02325</v>
      </c>
      <c r="C10" s="11">
        <v>116.1204</v>
      </c>
      <c r="D10" s="11">
        <v>116.81489999999999</v>
      </c>
      <c r="E10" s="11">
        <v>117.02325</v>
      </c>
      <c r="F10" s="11">
        <v>117.2316</v>
      </c>
      <c r="G10" s="11">
        <v>117.30105000000002</v>
      </c>
      <c r="H10" s="11">
        <v>119.52345000000001</v>
      </c>
      <c r="I10" s="11">
        <v>120.98190000000001</v>
      </c>
      <c r="J10" s="11">
        <v>123.55155000000001</v>
      </c>
      <c r="K10" s="11">
        <v>128.0658</v>
      </c>
      <c r="L10" s="11">
        <v>129.45480000000001</v>
      </c>
      <c r="M10" s="11">
        <v>131.81610000000001</v>
      </c>
      <c r="N10" s="11">
        <v>132.51060000000001</v>
      </c>
      <c r="O10" s="11">
        <v>133.06620000000001</v>
      </c>
      <c r="P10" s="11">
        <v>136.67760000000001</v>
      </c>
      <c r="Q10" s="11">
        <v>138.55275</v>
      </c>
      <c r="R10" s="11">
        <v>141.74745000000001</v>
      </c>
      <c r="S10" s="11">
        <v>144.0393</v>
      </c>
      <c r="T10" s="11">
        <v>145.08105</v>
      </c>
      <c r="U10" s="11">
        <v>145.63665</v>
      </c>
      <c r="V10" s="11">
        <v>147.37290000000002</v>
      </c>
      <c r="W10" s="11">
        <v>147.72015000000002</v>
      </c>
      <c r="X10" s="11">
        <v>148.27575000000002</v>
      </c>
      <c r="Y10" s="11">
        <v>148.7619</v>
      </c>
      <c r="Z10" s="11">
        <v>145.845</v>
      </c>
      <c r="AA10" s="11">
        <v>145.91444999999999</v>
      </c>
      <c r="AB10" s="11">
        <v>143.76150000000001</v>
      </c>
    </row>
    <row r="11" spans="1:28" x14ac:dyDescent="0.3">
      <c r="A11" s="7" t="s">
        <v>53</v>
      </c>
      <c r="B11" s="11">
        <v>185.85599999999999</v>
      </c>
      <c r="C11" s="11">
        <v>196.988</v>
      </c>
      <c r="D11" s="11">
        <v>212.96</v>
      </c>
      <c r="E11" s="11">
        <v>226.75399999999999</v>
      </c>
      <c r="F11" s="11">
        <v>236.19200000000001</v>
      </c>
      <c r="G11" s="11">
        <v>252.40599999999998</v>
      </c>
      <c r="H11" s="11">
        <v>257.488</v>
      </c>
      <c r="I11" s="11">
        <v>260.87599999999998</v>
      </c>
      <c r="J11" s="11">
        <v>267.16800000000001</v>
      </c>
      <c r="K11" s="11">
        <v>264.50599999999997</v>
      </c>
      <c r="L11" s="11">
        <v>267.89400000000001</v>
      </c>
      <c r="M11" s="11">
        <v>266.92599999999999</v>
      </c>
      <c r="N11" s="11">
        <v>272.976</v>
      </c>
      <c r="O11" s="11">
        <v>274.91200000000003</v>
      </c>
      <c r="P11" s="11">
        <v>278.78399999999999</v>
      </c>
      <c r="Q11" s="11">
        <v>281.68799999999999</v>
      </c>
      <c r="R11" s="11">
        <v>288.464</v>
      </c>
      <c r="S11" s="11">
        <v>294.75599999999997</v>
      </c>
      <c r="T11" s="11">
        <v>302.74200000000002</v>
      </c>
      <c r="U11" s="11">
        <v>315.56799999999998</v>
      </c>
      <c r="V11" s="11">
        <v>320.64999999999998</v>
      </c>
      <c r="W11" s="11">
        <v>327.42599999999999</v>
      </c>
      <c r="X11" s="11">
        <v>331.29799999999994</v>
      </c>
      <c r="Y11" s="11">
        <v>334.92799999999994</v>
      </c>
      <c r="Z11" s="11">
        <v>344.85</v>
      </c>
      <c r="AA11" s="11">
        <v>350.416</v>
      </c>
      <c r="AB11" s="11">
        <v>362.03199999999998</v>
      </c>
    </row>
    <row r="12" spans="1:28" x14ac:dyDescent="0.3">
      <c r="A12" s="7" t="s">
        <v>54</v>
      </c>
      <c r="B12" s="11">
        <v>64.196894999999998</v>
      </c>
      <c r="C12" s="11">
        <v>64.624874300000002</v>
      </c>
      <c r="D12" s="11">
        <v>63.340936400000004</v>
      </c>
      <c r="E12" s="11">
        <v>67.192750099999998</v>
      </c>
      <c r="F12" s="11">
        <v>67.620729400000002</v>
      </c>
      <c r="G12" s="11">
        <v>66.336791500000004</v>
      </c>
      <c r="H12" s="11">
        <v>66.764770800000008</v>
      </c>
      <c r="I12" s="11">
        <v>72.328501700000004</v>
      </c>
      <c r="J12" s="11">
        <v>74.040418900000006</v>
      </c>
      <c r="K12" s="11">
        <v>83.455963499999996</v>
      </c>
      <c r="L12" s="11">
        <v>90.731611599999994</v>
      </c>
      <c r="M12" s="11">
        <v>99.29119759999999</v>
      </c>
      <c r="N12" s="11">
        <v>108.2787629</v>
      </c>
      <c r="O12" s="11">
        <v>118.97824539999999</v>
      </c>
      <c r="P12" s="11">
        <v>121.11814190000001</v>
      </c>
      <c r="Q12" s="11">
        <v>132.2456037</v>
      </c>
      <c r="R12" s="11">
        <v>132.2456037</v>
      </c>
      <c r="S12" s="11">
        <v>132.67358300000001</v>
      </c>
      <c r="T12" s="11">
        <v>136.09741739999998</v>
      </c>
      <c r="U12" s="11">
        <v>133.52954160000002</v>
      </c>
      <c r="V12" s="11">
        <v>136.95337600000002</v>
      </c>
      <c r="W12" s="11">
        <v>140.3772104</v>
      </c>
      <c r="X12" s="11">
        <v>149.792755</v>
      </c>
      <c r="Y12" s="11">
        <v>154.07254800000001</v>
      </c>
      <c r="Z12" s="11">
        <v>159.2082996</v>
      </c>
      <c r="AA12" s="11">
        <v>166.05596840000001</v>
      </c>
      <c r="AB12" s="11">
        <v>168.1958649</v>
      </c>
    </row>
    <row r="13" spans="1:28" x14ac:dyDescent="0.3">
      <c r="A13" s="7" t="s">
        <v>55</v>
      </c>
      <c r="B13" s="11">
        <v>574.96586100000002</v>
      </c>
      <c r="C13" s="11">
        <v>589.82911389999992</v>
      </c>
      <c r="D13" s="11">
        <v>607.27819480000005</v>
      </c>
      <c r="E13" s="11">
        <v>626.28753629999994</v>
      </c>
      <c r="F13" s="11">
        <v>638.45879980000007</v>
      </c>
      <c r="G13" s="11">
        <v>653.58583270000008</v>
      </c>
      <c r="H13" s="11">
        <v>662.25332860000003</v>
      </c>
      <c r="I13" s="11">
        <v>673.79737690000002</v>
      </c>
      <c r="J13" s="11">
        <v>684.89717689999998</v>
      </c>
      <c r="K13" s="11">
        <v>696.87907130000008</v>
      </c>
      <c r="L13" s="11">
        <v>709.46865059999993</v>
      </c>
      <c r="M13" s="11">
        <v>719.77290400000004</v>
      </c>
      <c r="N13" s="11">
        <v>736.07616030000008</v>
      </c>
      <c r="O13" s="11">
        <v>750.04197780000004</v>
      </c>
      <c r="P13" s="11">
        <v>759.2132673000001</v>
      </c>
      <c r="Q13" s="11">
        <v>775.92960990000006</v>
      </c>
      <c r="R13" s="11">
        <v>785.70555169999989</v>
      </c>
      <c r="S13" s="11">
        <v>794.86048299999993</v>
      </c>
      <c r="T13" s="11">
        <v>807.27564240000015</v>
      </c>
      <c r="U13" s="11">
        <v>818.28154700000005</v>
      </c>
      <c r="V13" s="11">
        <v>828.86732040000004</v>
      </c>
      <c r="W13" s="11">
        <v>840.3051524</v>
      </c>
      <c r="X13" s="11">
        <v>854.64338399999997</v>
      </c>
      <c r="Y13" s="11">
        <v>864.24978399999998</v>
      </c>
      <c r="Z13" s="11">
        <v>877.9262500000001</v>
      </c>
      <c r="AA13" s="11">
        <v>891.35097519999999</v>
      </c>
      <c r="AB13" s="11">
        <v>904.03917130000013</v>
      </c>
    </row>
    <row r="14" spans="1:28" x14ac:dyDescent="0.3">
      <c r="A14" s="7" t="s">
        <v>59</v>
      </c>
      <c r="B14" s="10"/>
      <c r="C14" s="10">
        <v>2.5850670288752857</v>
      </c>
      <c r="D14" s="10">
        <v>2.9583281816364284</v>
      </c>
      <c r="E14" s="10">
        <v>3.1302526029706033</v>
      </c>
      <c r="F14" s="10">
        <v>1.9433986459168378</v>
      </c>
      <c r="G14" s="10">
        <v>2.3693044726987278</v>
      </c>
      <c r="H14" s="10">
        <v>1.3261450090180249</v>
      </c>
      <c r="I14" s="10">
        <v>1.7431468897867288</v>
      </c>
      <c r="J14" s="10">
        <v>1.6473498384733707</v>
      </c>
      <c r="K14" s="10">
        <v>1.749444267566246</v>
      </c>
      <c r="L14" s="10">
        <v>1.8065658474309607</v>
      </c>
      <c r="M14" s="10">
        <v>1.452390234760305</v>
      </c>
      <c r="N14" s="10">
        <v>2.2650555764738876</v>
      </c>
      <c r="O14" s="10">
        <v>1.8973332181153586</v>
      </c>
      <c r="P14" s="10">
        <v>1.2227701610649846</v>
      </c>
      <c r="Q14" s="10">
        <v>2.2017980085422515</v>
      </c>
      <c r="R14" s="10">
        <v>1.2599005986199867</v>
      </c>
      <c r="S14" s="10">
        <v>1.1651860267745191</v>
      </c>
      <c r="T14" s="10">
        <v>1.5619293782403598</v>
      </c>
      <c r="U14" s="10">
        <v>1.363339115160189</v>
      </c>
      <c r="V14" s="10">
        <v>1.2936590637794247</v>
      </c>
      <c r="W14" s="10">
        <v>1.3799352101950668</v>
      </c>
      <c r="X14" s="10">
        <v>1.7063124698269996</v>
      </c>
      <c r="Y14" s="10">
        <v>1.1240243802086238</v>
      </c>
      <c r="Z14" s="10">
        <v>1.5824668114698792</v>
      </c>
      <c r="AA14" s="10">
        <v>1.5291404260893096</v>
      </c>
      <c r="AB14" s="10">
        <v>1.4234792414013102</v>
      </c>
    </row>
    <row r="15" spans="1:28" x14ac:dyDescent="0.3">
      <c r="A15" s="7" t="s">
        <v>60</v>
      </c>
      <c r="C15" s="9">
        <v>2.5850670288752857</v>
      </c>
      <c r="D15" s="9">
        <v>5.6198699769411231</v>
      </c>
      <c r="E15" s="9">
        <v>8.9260387061484892</v>
      </c>
      <c r="F15" s="9">
        <v>11.04290586741463</v>
      </c>
      <c r="G15" s="9">
        <v>13.673850402745922</v>
      </c>
      <c r="H15" s="9">
        <v>15.181330496420555</v>
      </c>
      <c r="I15" s="9">
        <v>17.189110276583882</v>
      </c>
      <c r="J15" s="9">
        <v>19.119624895433567</v>
      </c>
      <c r="K15" s="9">
        <v>21.203556344713146</v>
      </c>
      <c r="L15" s="9">
        <v>23.393178399508475</v>
      </c>
      <c r="M15" s="9">
        <v>25.185328872943295</v>
      </c>
      <c r="N15" s="9">
        <v>28.020846145507072</v>
      </c>
      <c r="O15" s="9">
        <v>30.449828185538134</v>
      </c>
      <c r="P15" s="9">
        <v>32.044929759751433</v>
      </c>
      <c r="Q15" s="9">
        <v>34.952292393582653</v>
      </c>
      <c r="R15" s="9">
        <v>36.652557133300803</v>
      </c>
      <c r="S15" s="9">
        <v>38.244813634248089</v>
      </c>
      <c r="T15" s="9">
        <v>40.404099992295045</v>
      </c>
      <c r="U15" s="9">
        <v>42.318284006778626</v>
      </c>
      <c r="V15" s="9">
        <v>44.159397387247658</v>
      </c>
      <c r="W15" s="9">
        <v>46.148703670599318</v>
      </c>
      <c r="X15" s="9">
        <v>48.642457225821268</v>
      </c>
      <c r="Y15" s="9">
        <v>50.313234684380667</v>
      </c>
      <c r="Z15" s="9">
        <v>52.69189173650782</v>
      </c>
      <c r="AA15" s="9">
        <v>55.026765180411289</v>
      </c>
      <c r="AB15" s="9">
        <v>57.233539001370389</v>
      </c>
    </row>
    <row r="16" spans="1:28" x14ac:dyDescent="0.3">
      <c r="A16" s="7" t="s">
        <v>61</v>
      </c>
      <c r="B16" s="9">
        <v>3.4084169838164682</v>
      </c>
      <c r="C16" s="9">
        <v>3.4284417222738894</v>
      </c>
      <c r="D16" s="9">
        <v>3.4811017185439956</v>
      </c>
      <c r="E16" s="9">
        <v>3.558451910795454</v>
      </c>
      <c r="F16" s="9">
        <v>3.6001962320965379</v>
      </c>
      <c r="G16" s="9">
        <v>3.661750421312119</v>
      </c>
      <c r="H16" s="9">
        <v>3.6900503070151007</v>
      </c>
      <c r="I16" s="9">
        <v>3.7343976993848034</v>
      </c>
      <c r="J16" s="9">
        <v>3.7766593708298863</v>
      </c>
      <c r="K16" s="9">
        <v>3.823543681005158</v>
      </c>
      <c r="L16" s="9">
        <v>3.8741257609348549</v>
      </c>
      <c r="M16" s="9">
        <v>3.9120218707538452</v>
      </c>
      <c r="N16" s="9">
        <v>3.9822341500757412</v>
      </c>
      <c r="O16" s="9">
        <v>4.0405213478424828</v>
      </c>
      <c r="P16" s="9">
        <v>4.0734696174482252</v>
      </c>
      <c r="Q16" s="9">
        <v>4.1473601469880812</v>
      </c>
      <c r="R16" s="9">
        <v>4.1850727159901986</v>
      </c>
      <c r="S16" s="9">
        <v>4.2199006317689527</v>
      </c>
      <c r="T16" s="9">
        <v>4.272656093998096</v>
      </c>
      <c r="U16" s="9">
        <v>4.3183363079845902</v>
      </c>
      <c r="V16" s="9">
        <v>4.3626891962734886</v>
      </c>
      <c r="W16" s="9">
        <v>4.4119770681507928</v>
      </c>
      <c r="X16" s="9">
        <v>4.4771511551155108</v>
      </c>
      <c r="Y16" s="9">
        <v>4.5180081760677497</v>
      </c>
      <c r="Z16" s="9">
        <v>4.5806441093603265</v>
      </c>
      <c r="AA16" s="9">
        <v>4.6426948028543151</v>
      </c>
      <c r="AB16" s="9">
        <v>4.7014362228925073</v>
      </c>
    </row>
    <row r="17" spans="1:28" x14ac:dyDescent="0.3">
      <c r="A17" s="7" t="s">
        <v>62</v>
      </c>
      <c r="B17" s="10">
        <v>63.84312007004533</v>
      </c>
      <c r="C17" s="10">
        <v>64.04113757667804</v>
      </c>
      <c r="D17" s="10">
        <v>64.734060891066264</v>
      </c>
      <c r="E17" s="10">
        <v>65.620018965719922</v>
      </c>
      <c r="F17" s="10">
        <v>65.946985072786845</v>
      </c>
      <c r="G17" s="10">
        <v>66.715620150252974</v>
      </c>
      <c r="H17" s="10">
        <v>67.01004006097493</v>
      </c>
      <c r="I17" s="10">
        <v>67.406970889322253</v>
      </c>
      <c r="J17" s="10">
        <v>67.858356637358199</v>
      </c>
      <c r="K17" s="10">
        <v>68.308517661750003</v>
      </c>
      <c r="L17" s="10">
        <v>68.795204860317483</v>
      </c>
      <c r="M17" s="10">
        <v>69.193115610809372</v>
      </c>
      <c r="N17" s="10">
        <v>69.797853891994876</v>
      </c>
      <c r="O17" s="10">
        <v>70.256927078355318</v>
      </c>
      <c r="P17" s="10">
        <v>70.675759369728283</v>
      </c>
      <c r="Q17" s="10">
        <v>71.203153823605604</v>
      </c>
      <c r="R17" s="10">
        <v>71.586238952115579</v>
      </c>
      <c r="S17" s="10">
        <v>71.895495526854617</v>
      </c>
      <c r="T17" s="10">
        <v>72.332229133536885</v>
      </c>
      <c r="U17" s="10">
        <v>72.680875400456756</v>
      </c>
      <c r="V17" s="10">
        <v>72.988313220992566</v>
      </c>
      <c r="W17" s="10">
        <v>73.249980515054617</v>
      </c>
      <c r="X17" s="10">
        <v>73.640832747615349</v>
      </c>
      <c r="Y17" s="10">
        <v>73.793764234252905</v>
      </c>
      <c r="Z17" s="10">
        <v>74.027095054966182</v>
      </c>
      <c r="AA17" s="10">
        <v>74.31263742673022</v>
      </c>
      <c r="AB17" s="10">
        <v>74.553115207475969</v>
      </c>
    </row>
    <row r="18" spans="1:28" x14ac:dyDescent="0.3">
      <c r="A18" s="7" t="s">
        <v>63</v>
      </c>
      <c r="B18" s="10">
        <v>43.490042098342947</v>
      </c>
      <c r="C18" s="10">
        <v>44.354011718783021</v>
      </c>
      <c r="D18" s="10">
        <v>45.498247552095378</v>
      </c>
      <c r="E18" s="10">
        <v>46.934791619291566</v>
      </c>
      <c r="F18" s="10">
        <v>47.585330407407753</v>
      </c>
      <c r="G18" s="10">
        <v>48.768314053451164</v>
      </c>
      <c r="H18" s="10">
        <v>48.962044703568139</v>
      </c>
      <c r="I18" s="10">
        <v>49.451736252373642</v>
      </c>
      <c r="J18" s="10">
        <v>49.818926169967114</v>
      </c>
      <c r="K18" s="10">
        <v>49.931469867632963</v>
      </c>
      <c r="L18" s="10">
        <v>50.548478963335334</v>
      </c>
      <c r="M18" s="10">
        <v>50.879547641321032</v>
      </c>
      <c r="N18" s="10">
        <v>51.79555913679004</v>
      </c>
      <c r="O18" s="10">
        <v>52.515760058569889</v>
      </c>
      <c r="P18" s="10">
        <v>52.67322887048288</v>
      </c>
      <c r="Q18" s="10">
        <v>53.346798268640214</v>
      </c>
      <c r="R18" s="10">
        <v>53.545453864965999</v>
      </c>
      <c r="S18" s="10">
        <v>53.774164415215999</v>
      </c>
      <c r="T18" s="10">
        <v>54.360542341565875</v>
      </c>
      <c r="U18" s="10">
        <v>54.883009796138047</v>
      </c>
      <c r="V18" s="10">
        <v>55.208278181261491</v>
      </c>
      <c r="W18" s="10">
        <v>55.670634538406055</v>
      </c>
      <c r="X18" s="10">
        <v>56.291403409495054</v>
      </c>
      <c r="Y18" s="10">
        <v>56.580927997084693</v>
      </c>
      <c r="Z18" s="10">
        <v>57.414651811584399</v>
      </c>
      <c r="AA18" s="10">
        <v>57.942604290539407</v>
      </c>
      <c r="AB18" s="10">
        <v>58.650983467623107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F24" sqref="F24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6.2" customHeight="1" x14ac:dyDescent="0.35">
      <c r="A2" s="5"/>
    </row>
    <row r="3" spans="1:28" ht="18" x14ac:dyDescent="0.35">
      <c r="A3" s="15" t="s">
        <v>67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118.83199999999999</v>
      </c>
      <c r="C6" s="11">
        <v>118.00800000000001</v>
      </c>
      <c r="D6" s="11">
        <v>118.212</v>
      </c>
      <c r="E6" s="11">
        <v>117.49999999999999</v>
      </c>
      <c r="F6" s="11">
        <v>116.251</v>
      </c>
      <c r="G6" s="11">
        <v>115.13200000000001</v>
      </c>
      <c r="H6" s="11">
        <v>114.42400000000001</v>
      </c>
      <c r="I6" s="11">
        <v>112.97399999999999</v>
      </c>
      <c r="J6" s="11">
        <v>111.815</v>
      </c>
      <c r="K6" s="11">
        <v>111.67</v>
      </c>
      <c r="L6" s="11">
        <v>110.43299999999999</v>
      </c>
      <c r="M6" s="11">
        <v>109.84</v>
      </c>
      <c r="N6" s="11">
        <v>108.247</v>
      </c>
      <c r="O6" s="11">
        <v>107.979</v>
      </c>
      <c r="P6" s="11">
        <v>107.94499999999999</v>
      </c>
      <c r="Q6" s="11">
        <v>107.702</v>
      </c>
      <c r="R6" s="11">
        <v>107.47799999999999</v>
      </c>
      <c r="S6" s="11">
        <v>107.758</v>
      </c>
      <c r="T6" s="11">
        <v>107.663</v>
      </c>
      <c r="U6" s="11">
        <v>107.572</v>
      </c>
      <c r="V6" s="11">
        <v>108.03899999999999</v>
      </c>
      <c r="W6" s="11">
        <v>108.447</v>
      </c>
      <c r="X6" s="11">
        <v>108.821</v>
      </c>
      <c r="Y6" s="11">
        <v>108.77</v>
      </c>
      <c r="Z6" s="11">
        <v>108.79900000000001</v>
      </c>
      <c r="AA6" s="11">
        <v>108.845</v>
      </c>
      <c r="AB6" s="11">
        <v>108.611</v>
      </c>
    </row>
    <row r="7" spans="1:28" x14ac:dyDescent="0.3">
      <c r="A7" s="8" t="s">
        <v>57</v>
      </c>
      <c r="B7" s="11">
        <v>34.632787199999996</v>
      </c>
      <c r="C7" s="11">
        <v>35.079234</v>
      </c>
      <c r="D7" s="11">
        <v>35.122050000000002</v>
      </c>
      <c r="E7" s="11">
        <v>35.002687199999997</v>
      </c>
      <c r="F7" s="11">
        <v>34.796878800000002</v>
      </c>
      <c r="G7" s="11">
        <v>34.793086799999998</v>
      </c>
      <c r="H7" s="11">
        <v>34.3474632</v>
      </c>
      <c r="I7" s="11">
        <v>34.050061200000002</v>
      </c>
      <c r="J7" s="11">
        <v>33.919990800000001</v>
      </c>
      <c r="K7" s="11">
        <v>33.546986400000002</v>
      </c>
      <c r="L7" s="11">
        <v>33.302696400000002</v>
      </c>
      <c r="M7" s="11">
        <v>32.9876808</v>
      </c>
      <c r="N7" s="11">
        <v>32.962342800000002</v>
      </c>
      <c r="O7" s="11">
        <v>32.726455200000004</v>
      </c>
      <c r="P7" s="11">
        <v>32.438269200000001</v>
      </c>
      <c r="Q7" s="11">
        <v>32.2271772</v>
      </c>
      <c r="R7" s="11">
        <v>31.932216</v>
      </c>
      <c r="S7" s="11">
        <v>31.657851600000001</v>
      </c>
      <c r="T7" s="11">
        <v>31.410718799999998</v>
      </c>
      <c r="U7" s="11">
        <v>31.300296000000003</v>
      </c>
      <c r="V7" s="11">
        <v>31.077958800000001</v>
      </c>
      <c r="W7" s="11">
        <v>30.84966</v>
      </c>
      <c r="X7" s="11">
        <v>30.6804348</v>
      </c>
      <c r="Y7" s="11">
        <v>30.5338356</v>
      </c>
      <c r="Z7" s="11">
        <v>30.373143600000002</v>
      </c>
      <c r="AA7" s="11">
        <v>30.147958800000001</v>
      </c>
      <c r="AB7" s="11">
        <v>29.992957199999999</v>
      </c>
    </row>
    <row r="8" spans="1:28" x14ac:dyDescent="0.3">
      <c r="A8" s="8" t="s">
        <v>58</v>
      </c>
      <c r="B8" s="11">
        <v>77.739319200000011</v>
      </c>
      <c r="C8" s="11">
        <v>77.066867200000004</v>
      </c>
      <c r="D8" s="11">
        <v>76.477672799999993</v>
      </c>
      <c r="E8" s="11">
        <v>74.826641600000002</v>
      </c>
      <c r="F8" s="11">
        <v>73.867955199999997</v>
      </c>
      <c r="G8" s="11">
        <v>72.965950399999997</v>
      </c>
      <c r="H8" s="11">
        <v>72.225695200000004</v>
      </c>
      <c r="I8" s="11">
        <v>71.684660000000008</v>
      </c>
      <c r="J8" s="11">
        <v>70.771284799999989</v>
      </c>
      <c r="K8" s="11">
        <v>70.660542399999997</v>
      </c>
      <c r="L8" s="11">
        <v>70.297144000000003</v>
      </c>
      <c r="M8" s="11">
        <v>70.146196799999998</v>
      </c>
      <c r="N8" s="11">
        <v>70.3556296</v>
      </c>
      <c r="O8" s="11">
        <v>70.900386400000002</v>
      </c>
      <c r="P8" s="11">
        <v>71.300743999999995</v>
      </c>
      <c r="Q8" s="11">
        <v>72.060153600000007</v>
      </c>
      <c r="R8" s="11">
        <v>73.133360800000005</v>
      </c>
      <c r="S8" s="11">
        <v>74.153948799999995</v>
      </c>
      <c r="T8" s="11">
        <v>74.816415199999994</v>
      </c>
      <c r="U8" s="11">
        <v>75.467681599999992</v>
      </c>
      <c r="V8" s="11">
        <v>75.925935199999998</v>
      </c>
      <c r="W8" s="11">
        <v>76.430657600000004</v>
      </c>
      <c r="X8" s="11">
        <v>76.335802400000006</v>
      </c>
      <c r="Y8" s="11">
        <v>76.406056000000007</v>
      </c>
      <c r="Z8" s="11">
        <v>76.304993599999989</v>
      </c>
      <c r="AA8" s="11">
        <v>76.255506400000002</v>
      </c>
      <c r="AB8" s="11">
        <v>75.729371200000003</v>
      </c>
    </row>
    <row r="9" spans="1:28" x14ac:dyDescent="0.3">
      <c r="A9" s="7" t="s">
        <v>51</v>
      </c>
      <c r="B9" s="11">
        <v>93.524045999999998</v>
      </c>
      <c r="C9" s="11">
        <v>93.244536000000011</v>
      </c>
      <c r="D9" s="11">
        <v>92.769369000000012</v>
      </c>
      <c r="E9" s="11">
        <v>94.642086000000006</v>
      </c>
      <c r="F9" s="11">
        <v>96.514803000000015</v>
      </c>
      <c r="G9" s="11">
        <v>97.912352999999996</v>
      </c>
      <c r="H9" s="11">
        <v>99.254001000000002</v>
      </c>
      <c r="I9" s="11">
        <v>100.260237</v>
      </c>
      <c r="J9" s="11">
        <v>101.74164</v>
      </c>
      <c r="K9" s="11">
        <v>101.126718</v>
      </c>
      <c r="L9" s="11">
        <v>101.04286500000001</v>
      </c>
      <c r="M9" s="11">
        <v>100.959012</v>
      </c>
      <c r="N9" s="11">
        <v>100.036629</v>
      </c>
      <c r="O9" s="11">
        <v>97.045872000000003</v>
      </c>
      <c r="P9" s="11">
        <v>94.893644999999992</v>
      </c>
      <c r="Q9" s="11">
        <v>92.517810000000011</v>
      </c>
      <c r="R9" s="11">
        <v>89.834513999999999</v>
      </c>
      <c r="S9" s="11">
        <v>87.682287000000002</v>
      </c>
      <c r="T9" s="11">
        <v>85.418256</v>
      </c>
      <c r="U9" s="11">
        <v>84.076607999999993</v>
      </c>
      <c r="V9" s="11">
        <v>82.762911000000003</v>
      </c>
      <c r="W9" s="11">
        <v>81.588969000000006</v>
      </c>
      <c r="X9" s="11">
        <v>82.036185000000003</v>
      </c>
      <c r="Y9" s="11">
        <v>82.818813000000006</v>
      </c>
      <c r="Z9" s="11">
        <v>83.853000000000009</v>
      </c>
      <c r="AA9" s="11">
        <v>85.166696999999999</v>
      </c>
      <c r="AB9" s="11">
        <v>87.626385000000013</v>
      </c>
    </row>
    <row r="10" spans="1:28" x14ac:dyDescent="0.3">
      <c r="A10" s="7" t="s">
        <v>52</v>
      </c>
      <c r="B10" s="11">
        <v>198.90479999999999</v>
      </c>
      <c r="C10" s="11">
        <v>202.09950000000001</v>
      </c>
      <c r="D10" s="11">
        <v>204.46080000000001</v>
      </c>
      <c r="E10" s="11">
        <v>204.32190000000003</v>
      </c>
      <c r="F10" s="11">
        <v>205.0164</v>
      </c>
      <c r="G10" s="11">
        <v>202.37729999999999</v>
      </c>
      <c r="H10" s="11">
        <v>203.55795000000001</v>
      </c>
      <c r="I10" s="11">
        <v>205.08584999999999</v>
      </c>
      <c r="J10" s="11">
        <v>204.59970000000001</v>
      </c>
      <c r="K10" s="11">
        <v>206.96100000000001</v>
      </c>
      <c r="L10" s="11">
        <v>208.35</v>
      </c>
      <c r="M10" s="11">
        <v>208.28055000000001</v>
      </c>
      <c r="N10" s="11">
        <v>208.21110000000002</v>
      </c>
      <c r="O10" s="11">
        <v>212.58645000000001</v>
      </c>
      <c r="P10" s="11">
        <v>217.03125</v>
      </c>
      <c r="Q10" s="11">
        <v>221.19825</v>
      </c>
      <c r="R10" s="11">
        <v>224.94854999999998</v>
      </c>
      <c r="S10" s="11">
        <v>227.3793</v>
      </c>
      <c r="T10" s="11">
        <v>230.64345</v>
      </c>
      <c r="U10" s="11">
        <v>230.78235000000001</v>
      </c>
      <c r="V10" s="11">
        <v>230.64345</v>
      </c>
      <c r="W10" s="11">
        <v>231.33795000000001</v>
      </c>
      <c r="X10" s="11">
        <v>228.97665000000001</v>
      </c>
      <c r="Y10" s="11">
        <v>223.14285000000001</v>
      </c>
      <c r="Z10" s="11">
        <v>218.28135000000003</v>
      </c>
      <c r="AA10" s="11">
        <v>213.97545000000002</v>
      </c>
      <c r="AB10" s="11">
        <v>208.62780000000004</v>
      </c>
    </row>
    <row r="11" spans="1:28" x14ac:dyDescent="0.3">
      <c r="A11" s="7" t="s">
        <v>53</v>
      </c>
      <c r="B11" s="11">
        <v>343.64</v>
      </c>
      <c r="C11" s="11">
        <v>357.19199999999995</v>
      </c>
      <c r="D11" s="11">
        <v>377.76199999999994</v>
      </c>
      <c r="E11" s="11">
        <v>396.88</v>
      </c>
      <c r="F11" s="11">
        <v>409.94799999999998</v>
      </c>
      <c r="G11" s="11">
        <v>430.03399999999999</v>
      </c>
      <c r="H11" s="11">
        <v>440.44</v>
      </c>
      <c r="I11" s="11">
        <v>447.7</v>
      </c>
      <c r="J11" s="11">
        <v>462.46199999999999</v>
      </c>
      <c r="K11" s="11">
        <v>470.44799999999998</v>
      </c>
      <c r="L11" s="11">
        <v>474.56199999999995</v>
      </c>
      <c r="M11" s="11">
        <v>485.93599999999998</v>
      </c>
      <c r="N11" s="11">
        <v>494.64799999999997</v>
      </c>
      <c r="O11" s="11">
        <v>499.48799999999994</v>
      </c>
      <c r="P11" s="11">
        <v>503.11799999999994</v>
      </c>
      <c r="Q11" s="11">
        <v>500.214</v>
      </c>
      <c r="R11" s="11">
        <v>505.53799999999995</v>
      </c>
      <c r="S11" s="11">
        <v>510.13599999999997</v>
      </c>
      <c r="T11" s="11">
        <v>513.04</v>
      </c>
      <c r="U11" s="11">
        <v>521.26799999999992</v>
      </c>
      <c r="V11" s="11">
        <v>528.77</v>
      </c>
      <c r="W11" s="11">
        <v>531.43200000000002</v>
      </c>
      <c r="X11" s="11">
        <v>534.82000000000005</v>
      </c>
      <c r="Y11" s="11">
        <v>552.48599999999999</v>
      </c>
      <c r="Z11" s="11">
        <v>565.55399999999997</v>
      </c>
      <c r="AA11" s="11">
        <v>580.79999999999995</v>
      </c>
      <c r="AB11" s="11">
        <v>591.69000000000005</v>
      </c>
    </row>
    <row r="12" spans="1:28" x14ac:dyDescent="0.3">
      <c r="A12" s="7" t="s">
        <v>54</v>
      </c>
      <c r="B12" s="11">
        <v>115.554411</v>
      </c>
      <c r="C12" s="11">
        <v>122.8300591</v>
      </c>
      <c r="D12" s="11">
        <v>119.4062247</v>
      </c>
      <c r="E12" s="11">
        <v>125.8259142</v>
      </c>
      <c r="F12" s="11">
        <v>127.10985210000001</v>
      </c>
      <c r="G12" s="11">
        <v>127.5378314</v>
      </c>
      <c r="H12" s="11">
        <v>135.2414588</v>
      </c>
      <c r="I12" s="11">
        <v>140.3772104</v>
      </c>
      <c r="J12" s="11">
        <v>143.37306550000002</v>
      </c>
      <c r="K12" s="11">
        <v>148.08083780000001</v>
      </c>
      <c r="L12" s="11">
        <v>171.19171999999998</v>
      </c>
      <c r="M12" s="11">
        <v>175.47151300000002</v>
      </c>
      <c r="N12" s="11">
        <v>193.01866430000001</v>
      </c>
      <c r="O12" s="11">
        <v>205.85804329999999</v>
      </c>
      <c r="P12" s="11">
        <v>214.84560860000002</v>
      </c>
      <c r="Q12" s="11">
        <v>225.97307039999998</v>
      </c>
      <c r="R12" s="11">
        <v>232.39275990000002</v>
      </c>
      <c r="S12" s="11">
        <v>231.53680130000001</v>
      </c>
      <c r="T12" s="11">
        <v>242.6642631</v>
      </c>
      <c r="U12" s="11">
        <v>245.2321389</v>
      </c>
      <c r="V12" s="11">
        <v>252.93576629999998</v>
      </c>
      <c r="W12" s="11">
        <v>264.91918670000001</v>
      </c>
      <c r="X12" s="11">
        <v>278.61452430000003</v>
      </c>
      <c r="Y12" s="11">
        <v>284.60623449999997</v>
      </c>
      <c r="Z12" s="11">
        <v>290.16996540000002</v>
      </c>
      <c r="AA12" s="11">
        <v>286.74613100000005</v>
      </c>
      <c r="AB12" s="11">
        <v>294.87773770000001</v>
      </c>
    </row>
    <row r="13" spans="1:28" x14ac:dyDescent="0.3">
      <c r="A13" s="7" t="s">
        <v>55</v>
      </c>
      <c r="B13" s="11">
        <v>982.82736339999997</v>
      </c>
      <c r="C13" s="11">
        <v>1005.5201963</v>
      </c>
      <c r="D13" s="11">
        <v>1024.2101164999999</v>
      </c>
      <c r="E13" s="11">
        <v>1048.999229</v>
      </c>
      <c r="F13" s="11">
        <v>1063.5048891000001</v>
      </c>
      <c r="G13" s="11">
        <v>1080.7525215999999</v>
      </c>
      <c r="H13" s="11">
        <v>1099.4905681999999</v>
      </c>
      <c r="I13" s="11">
        <v>1112.1320186</v>
      </c>
      <c r="J13" s="11">
        <v>1128.6826811000001</v>
      </c>
      <c r="K13" s="11">
        <v>1142.4940846</v>
      </c>
      <c r="L13" s="11">
        <v>1169.1794253999999</v>
      </c>
      <c r="M13" s="11">
        <v>1183.6209525999998</v>
      </c>
      <c r="N13" s="11">
        <v>1207.4793657</v>
      </c>
      <c r="O13" s="11">
        <v>1226.5842069</v>
      </c>
      <c r="P13" s="11">
        <v>1241.5725167999999</v>
      </c>
      <c r="Q13" s="11">
        <v>1251.8924612000001</v>
      </c>
      <c r="R13" s="11">
        <v>1265.2574007000001</v>
      </c>
      <c r="S13" s="11">
        <v>1270.3041886999999</v>
      </c>
      <c r="T13" s="11">
        <v>1285.6561030999999</v>
      </c>
      <c r="U13" s="11">
        <v>1295.6990744999998</v>
      </c>
      <c r="V13" s="11">
        <v>1310.1550213</v>
      </c>
      <c r="W13" s="11">
        <v>1325.0054233000001</v>
      </c>
      <c r="X13" s="11">
        <v>1340.2845965000001</v>
      </c>
      <c r="Y13" s="11">
        <v>1358.7637890999999</v>
      </c>
      <c r="Z13" s="11">
        <v>1373.3354525999998</v>
      </c>
      <c r="AA13" s="11">
        <v>1381.9367432000001</v>
      </c>
      <c r="AB13" s="11">
        <v>1397.1552511</v>
      </c>
    </row>
    <row r="14" spans="1:28" x14ac:dyDescent="0.3">
      <c r="A14" s="7" t="s">
        <v>59</v>
      </c>
      <c r="B14" s="10"/>
      <c r="C14" s="10">
        <v>2.3089337705755604</v>
      </c>
      <c r="D14" s="10">
        <v>1.8587314574856901</v>
      </c>
      <c r="E14" s="10">
        <v>2.4203151385294976</v>
      </c>
      <c r="F14" s="10">
        <v>1.3828094148198953</v>
      </c>
      <c r="G14" s="10">
        <v>1.6217727512842686</v>
      </c>
      <c r="H14" s="10">
        <v>1.733796241553915</v>
      </c>
      <c r="I14" s="10">
        <v>1.149755238073189</v>
      </c>
      <c r="J14" s="10">
        <v>1.4881922490492392</v>
      </c>
      <c r="K14" s="10">
        <v>1.223674619206476</v>
      </c>
      <c r="L14" s="10">
        <v>2.3357093187351414</v>
      </c>
      <c r="M14" s="10">
        <v>1.2351848558281928</v>
      </c>
      <c r="N14" s="10">
        <v>2.0157139874544865</v>
      </c>
      <c r="O14" s="10">
        <v>1.5822085033249864</v>
      </c>
      <c r="P14" s="10">
        <v>1.2219552327255614</v>
      </c>
      <c r="Q14" s="10">
        <v>0.8311994877752733</v>
      </c>
      <c r="R14" s="10">
        <v>1.0675788787152727</v>
      </c>
      <c r="S14" s="10">
        <v>0.39887441063041856</v>
      </c>
      <c r="T14" s="10">
        <v>1.2085226937424127</v>
      </c>
      <c r="U14" s="10">
        <v>0.78115534751354798</v>
      </c>
      <c r="V14" s="10">
        <v>1.1156870514535682</v>
      </c>
      <c r="W14" s="10">
        <v>1.1334843402931611</v>
      </c>
      <c r="X14" s="10">
        <v>1.1531404273007746</v>
      </c>
      <c r="Y14" s="10">
        <v>1.3787513971477479</v>
      </c>
      <c r="Z14" s="10">
        <v>1.0724206530151699</v>
      </c>
      <c r="AA14" s="10">
        <v>0.62630660147281136</v>
      </c>
      <c r="AB14" s="10">
        <v>1.1012448995863595</v>
      </c>
    </row>
    <row r="15" spans="1:28" x14ac:dyDescent="0.3">
      <c r="A15" s="7" t="s">
        <v>60</v>
      </c>
      <c r="C15" s="9">
        <v>2.3089337705755604</v>
      </c>
      <c r="D15" s="9">
        <v>4.2105821063874487</v>
      </c>
      <c r="E15" s="9">
        <v>6.7328066010580558</v>
      </c>
      <c r="F15" s="9">
        <v>8.208717899438998</v>
      </c>
      <c r="G15" s="9">
        <v>9.9636174008461609</v>
      </c>
      <c r="H15" s="9">
        <v>11.87016246641876</v>
      </c>
      <c r="I15" s="9">
        <v>13.156395519217396</v>
      </c>
      <c r="J15" s="9">
        <v>14.84038022663789</v>
      </c>
      <c r="K15" s="9">
        <v>16.245652812071473</v>
      </c>
      <c r="L15" s="9">
        <v>18.960813357427522</v>
      </c>
      <c r="M15" s="9">
        <v>20.430199308388509</v>
      </c>
      <c r="N15" s="9">
        <v>22.857727680967013</v>
      </c>
      <c r="O15" s="9">
        <v>24.801593095327128</v>
      </c>
      <c r="P15" s="9">
        <v>26.326612692680342</v>
      </c>
      <c r="Q15" s="9">
        <v>27.376638850305756</v>
      </c>
      <c r="R15" s="9">
        <v>28.736484943089053</v>
      </c>
      <c r="S15" s="9">
        <v>29.249981838672117</v>
      </c>
      <c r="T15" s="9">
        <v>30.811997200850417</v>
      </c>
      <c r="U15" s="9">
        <v>31.833842112174128</v>
      </c>
      <c r="V15" s="9">
        <v>33.304695218053396</v>
      </c>
      <c r="W15" s="9">
        <v>34.815683063225556</v>
      </c>
      <c r="X15" s="9">
        <v>36.370297206969298</v>
      </c>
      <c r="Y15" s="9">
        <v>38.250504585004919</v>
      </c>
      <c r="Z15" s="9">
        <v>39.733131549072205</v>
      </c>
      <c r="AA15" s="9">
        <v>40.608289376408727</v>
      </c>
      <c r="AB15" s="9">
        <v>42.15673099156205</v>
      </c>
    </row>
    <row r="16" spans="1:28" x14ac:dyDescent="0.3">
      <c r="A16" s="7" t="s">
        <v>61</v>
      </c>
      <c r="B16" s="9">
        <v>3.8120679675742766</v>
      </c>
      <c r="C16" s="9">
        <v>3.8892248638508544</v>
      </c>
      <c r="D16" s="9">
        <v>3.9561594364401862</v>
      </c>
      <c r="E16" s="9">
        <v>4.0520674791409146</v>
      </c>
      <c r="F16" s="9">
        <v>4.1080998497373304</v>
      </c>
      <c r="G16" s="9">
        <v>4.1745626389586308</v>
      </c>
      <c r="H16" s="9">
        <v>4.2467770112012353</v>
      </c>
      <c r="I16" s="9">
        <v>4.2949409847841196</v>
      </c>
      <c r="J16" s="9">
        <v>4.3581847289365978</v>
      </c>
      <c r="K16" s="9">
        <v>4.4106631841871593</v>
      </c>
      <c r="L16" s="9">
        <v>4.5128123568009881</v>
      </c>
      <c r="M16" s="9">
        <v>4.5676724138463305</v>
      </c>
      <c r="N16" s="9">
        <v>4.6588446859325563</v>
      </c>
      <c r="O16" s="9">
        <v>4.73127948659595</v>
      </c>
      <c r="P16" s="9">
        <v>4.7885394816414681</v>
      </c>
      <c r="Q16" s="9">
        <v>4.8281555833236922</v>
      </c>
      <c r="R16" s="9">
        <v>4.8793235922255214</v>
      </c>
      <c r="S16" s="9">
        <v>4.8989748889317388</v>
      </c>
      <c r="T16" s="9">
        <v>4.9581801122252216</v>
      </c>
      <c r="U16" s="9">
        <v>4.9974893913680711</v>
      </c>
      <c r="V16" s="9">
        <v>5.0538305095664251</v>
      </c>
      <c r="W16" s="9">
        <v>5.1121008653883253</v>
      </c>
      <c r="X16" s="9">
        <v>5.1722478929494846</v>
      </c>
      <c r="Y16" s="9">
        <v>5.245382138279802</v>
      </c>
      <c r="Z16" s="9">
        <v>5.3040918144600644</v>
      </c>
      <c r="AA16" s="9">
        <v>5.3399928250705209</v>
      </c>
      <c r="AB16" s="9">
        <v>5.4017214424898503</v>
      </c>
    </row>
    <row r="17" spans="1:28" x14ac:dyDescent="0.3">
      <c r="A17" s="7" t="s">
        <v>62</v>
      </c>
      <c r="B17" s="10">
        <v>66.959797366993001</v>
      </c>
      <c r="C17" s="10">
        <v>67.837678607550004</v>
      </c>
      <c r="D17" s="10">
        <v>68.504402895145589</v>
      </c>
      <c r="E17" s="10">
        <v>69.306801578211648</v>
      </c>
      <c r="F17" s="10">
        <v>69.776289672536109</v>
      </c>
      <c r="G17" s="10">
        <v>70.316665120978229</v>
      </c>
      <c r="H17" s="10">
        <v>70.872768838363925</v>
      </c>
      <c r="I17" s="10">
        <v>71.319146210579206</v>
      </c>
      <c r="J17" s="10">
        <v>71.803597155416654</v>
      </c>
      <c r="K17" s="10">
        <v>72.253313949455887</v>
      </c>
      <c r="L17" s="10">
        <v>73.051552349015523</v>
      </c>
      <c r="M17" s="10">
        <v>73.476906698010097</v>
      </c>
      <c r="N17" s="10">
        <v>74.194043372380264</v>
      </c>
      <c r="O17" s="10">
        <v>74.836483963863429</v>
      </c>
      <c r="P17" s="10">
        <v>75.307309556902396</v>
      </c>
      <c r="Q17" s="10">
        <v>75.676254132234718</v>
      </c>
      <c r="R17" s="10">
        <v>76.101456459949546</v>
      </c>
      <c r="S17" s="10">
        <v>76.285043371517631</v>
      </c>
      <c r="T17" s="10">
        <v>76.719405035428878</v>
      </c>
      <c r="U17" s="10">
        <v>76.968681117939639</v>
      </c>
      <c r="V17" s="10">
        <v>77.269422308170633</v>
      </c>
      <c r="W17" s="10">
        <v>77.561126817162972</v>
      </c>
      <c r="X17" s="10">
        <v>77.775360324377203</v>
      </c>
      <c r="Y17" s="10">
        <v>78.029389140717726</v>
      </c>
      <c r="Z17" s="10">
        <v>78.204149857683532</v>
      </c>
      <c r="AA17" s="10">
        <v>78.261294254007495</v>
      </c>
      <c r="AB17" s="10">
        <v>78.387533299376514</v>
      </c>
    </row>
    <row r="18" spans="1:28" x14ac:dyDescent="0.3">
      <c r="A18" s="7" t="s">
        <v>63</v>
      </c>
      <c r="B18" s="10">
        <v>46.721777201182071</v>
      </c>
      <c r="C18" s="10">
        <v>47.738679030648129</v>
      </c>
      <c r="D18" s="10">
        <v>48.541624095547583</v>
      </c>
      <c r="E18" s="10">
        <v>49.829008425324595</v>
      </c>
      <c r="F18" s="10">
        <v>50.498860663864903</v>
      </c>
      <c r="G18" s="10">
        <v>51.591073835714283</v>
      </c>
      <c r="H18" s="10">
        <v>52.358926529261701</v>
      </c>
      <c r="I18" s="10">
        <v>52.878363410514616</v>
      </c>
      <c r="J18" s="10">
        <v>53.676296770103775</v>
      </c>
      <c r="K18" s="10">
        <v>54.138471799313862</v>
      </c>
      <c r="L18" s="10">
        <v>55.231361925401188</v>
      </c>
      <c r="M18" s="10">
        <v>55.880010534379259</v>
      </c>
      <c r="N18" s="10">
        <v>56.950593429093161</v>
      </c>
      <c r="O18" s="10">
        <v>57.50490176965932</v>
      </c>
      <c r="P18" s="10">
        <v>57.826957256629889</v>
      </c>
      <c r="Q18" s="10">
        <v>58.007144615593766</v>
      </c>
      <c r="R18" s="10">
        <v>58.322580013500961</v>
      </c>
      <c r="S18" s="10">
        <v>58.385448768693024</v>
      </c>
      <c r="T18" s="10">
        <v>58.779658205474277</v>
      </c>
      <c r="U18" s="10">
        <v>59.157265292929708</v>
      </c>
      <c r="V18" s="10">
        <v>59.665135315388341</v>
      </c>
      <c r="W18" s="10">
        <v>60.101730354932648</v>
      </c>
      <c r="X18" s="10">
        <v>60.691179054373322</v>
      </c>
      <c r="Y18" s="10">
        <v>61.606898948526002</v>
      </c>
      <c r="Z18" s="10">
        <v>62.30990132672558</v>
      </c>
      <c r="AA18" s="10">
        <v>62.777557313594407</v>
      </c>
      <c r="AB18" s="10">
        <v>63.455205640317551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H29" sqref="H29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6.2" customHeight="1" x14ac:dyDescent="0.35">
      <c r="A2" s="5"/>
    </row>
    <row r="3" spans="1:28" ht="18" x14ac:dyDescent="0.35">
      <c r="A3" s="15" t="s">
        <v>68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97.730999999999995</v>
      </c>
      <c r="C6" s="11">
        <v>97.732000000000014</v>
      </c>
      <c r="D6" s="11">
        <v>96.679000000000002</v>
      </c>
      <c r="E6" s="11">
        <v>95.214999999999989</v>
      </c>
      <c r="F6" s="11">
        <v>93.774000000000001</v>
      </c>
      <c r="G6" s="11">
        <v>92.262999999999991</v>
      </c>
      <c r="H6" s="11">
        <v>90.584000000000003</v>
      </c>
      <c r="I6" s="11">
        <v>88.962999999999994</v>
      </c>
      <c r="J6" s="11">
        <v>88.34899999999999</v>
      </c>
      <c r="K6" s="11">
        <v>87.668999999999997</v>
      </c>
      <c r="L6" s="11">
        <v>86.424999999999997</v>
      </c>
      <c r="M6" s="11">
        <v>84.922999999999988</v>
      </c>
      <c r="N6" s="11">
        <v>84.540999999999997</v>
      </c>
      <c r="O6" s="11">
        <v>84.23</v>
      </c>
      <c r="P6" s="11">
        <v>83.853999999999985</v>
      </c>
      <c r="Q6" s="11">
        <v>83.72999999999999</v>
      </c>
      <c r="R6" s="11">
        <v>83.972000000000008</v>
      </c>
      <c r="S6" s="11">
        <v>84.44</v>
      </c>
      <c r="T6" s="11">
        <v>84.399000000000001</v>
      </c>
      <c r="U6" s="11">
        <v>84.649000000000001</v>
      </c>
      <c r="V6" s="11">
        <v>84.975999999999999</v>
      </c>
      <c r="W6" s="11">
        <v>85.363</v>
      </c>
      <c r="X6" s="11">
        <v>85.655000000000001</v>
      </c>
      <c r="Y6" s="11">
        <v>85.903999999999996</v>
      </c>
      <c r="Z6" s="11">
        <v>86.073000000000008</v>
      </c>
      <c r="AA6" s="11">
        <v>86.238</v>
      </c>
      <c r="AB6" s="11">
        <v>86.171999999999997</v>
      </c>
    </row>
    <row r="7" spans="1:28" x14ac:dyDescent="0.3">
      <c r="A7" s="8" t="s">
        <v>57</v>
      </c>
      <c r="B7" s="11">
        <v>27.737191199999998</v>
      </c>
      <c r="C7" s="11">
        <v>27.567288000000001</v>
      </c>
      <c r="D7" s="11">
        <v>27.240756000000001</v>
      </c>
      <c r="E7" s="11">
        <v>27.113261999999999</v>
      </c>
      <c r="F7" s="11">
        <v>27.009202800000001</v>
      </c>
      <c r="G7" s="11">
        <v>26.840650799999999</v>
      </c>
      <c r="H7" s="11">
        <v>26.690390399999998</v>
      </c>
      <c r="I7" s="11">
        <v>26.701364399999999</v>
      </c>
      <c r="J7" s="11">
        <v>26.422660800000003</v>
      </c>
      <c r="K7" s="11">
        <v>26.191107600000002</v>
      </c>
      <c r="L7" s="11">
        <v>26.0760744</v>
      </c>
      <c r="M7" s="11">
        <v>26.162650800000002</v>
      </c>
      <c r="N7" s="11">
        <v>26.034072000000002</v>
      </c>
      <c r="O7" s="11">
        <v>25.769325600000002</v>
      </c>
      <c r="P7" s="11">
        <v>25.742500800000002</v>
      </c>
      <c r="Q7" s="11">
        <v>25.5915672</v>
      </c>
      <c r="R7" s="11">
        <v>25.371264000000004</v>
      </c>
      <c r="S7" s="11">
        <v>25.102589999999999</v>
      </c>
      <c r="T7" s="11">
        <v>25.003141200000002</v>
      </c>
      <c r="U7" s="11">
        <v>24.869821200000004</v>
      </c>
      <c r="V7" s="11">
        <v>24.748288800000001</v>
      </c>
      <c r="W7" s="11">
        <v>24.5680896</v>
      </c>
      <c r="X7" s="11">
        <v>24.421354799999996</v>
      </c>
      <c r="Y7" s="11">
        <v>24.2213724</v>
      </c>
      <c r="Z7" s="11">
        <v>24.073146000000001</v>
      </c>
      <c r="AA7" s="11">
        <v>23.877498000000003</v>
      </c>
      <c r="AB7" s="11">
        <v>23.709759599999998</v>
      </c>
    </row>
    <row r="8" spans="1:28" x14ac:dyDescent="0.3">
      <c r="A8" s="8" t="s">
        <v>58</v>
      </c>
      <c r="B8" s="11">
        <v>64.200638400000003</v>
      </c>
      <c r="C8" s="11">
        <v>63.879873599999996</v>
      </c>
      <c r="D8" s="11">
        <v>63.534109600000008</v>
      </c>
      <c r="E8" s="11">
        <v>62.7838688</v>
      </c>
      <c r="F8" s="11">
        <v>62.204887199999995</v>
      </c>
      <c r="G8" s="11">
        <v>61.630898400000007</v>
      </c>
      <c r="H8" s="11">
        <v>61.703069599999999</v>
      </c>
      <c r="I8" s="11">
        <v>61.5069248</v>
      </c>
      <c r="J8" s="11">
        <v>61.349940799999999</v>
      </c>
      <c r="K8" s="11">
        <v>61.506811200000001</v>
      </c>
      <c r="L8" s="11">
        <v>61.874101600000003</v>
      </c>
      <c r="M8" s="11">
        <v>61.5212</v>
      </c>
      <c r="N8" s="11">
        <v>61.6823032</v>
      </c>
      <c r="O8" s="11">
        <v>62.285886399999995</v>
      </c>
      <c r="P8" s="11">
        <v>62.610997599999997</v>
      </c>
      <c r="Q8" s="11">
        <v>63.3571192</v>
      </c>
      <c r="R8" s="11">
        <v>63.3902432</v>
      </c>
      <c r="S8" s="11">
        <v>63.725623999999996</v>
      </c>
      <c r="T8" s="11">
        <v>63.968237600000002</v>
      </c>
      <c r="U8" s="11">
        <v>63.712449599999999</v>
      </c>
      <c r="V8" s="11">
        <v>63.603205600000003</v>
      </c>
      <c r="W8" s="11">
        <v>63.649674399999995</v>
      </c>
      <c r="X8" s="11">
        <v>63.266894399999998</v>
      </c>
      <c r="Y8" s="11">
        <v>63.238059999999997</v>
      </c>
      <c r="Z8" s="11">
        <v>63.140016000000003</v>
      </c>
      <c r="AA8" s="11">
        <v>62.763386400000002</v>
      </c>
      <c r="AB8" s="11">
        <v>62.469311199999993</v>
      </c>
    </row>
    <row r="9" spans="1:28" x14ac:dyDescent="0.3">
      <c r="A9" s="7" t="s">
        <v>51</v>
      </c>
      <c r="B9" s="11">
        <v>73.511130000000009</v>
      </c>
      <c r="C9" s="11">
        <v>75.048434999999998</v>
      </c>
      <c r="D9" s="11">
        <v>76.278278999999998</v>
      </c>
      <c r="E9" s="11">
        <v>76.557789</v>
      </c>
      <c r="F9" s="11">
        <v>77.22861300000001</v>
      </c>
      <c r="G9" s="11">
        <v>77.983290000000011</v>
      </c>
      <c r="H9" s="11">
        <v>78.570261000000002</v>
      </c>
      <c r="I9" s="11">
        <v>78.71001600000001</v>
      </c>
      <c r="J9" s="11">
        <v>79.828056000000004</v>
      </c>
      <c r="K9" s="11">
        <v>79.995761999999999</v>
      </c>
      <c r="L9" s="11">
        <v>79.688300999999996</v>
      </c>
      <c r="M9" s="11">
        <v>79.856007000000005</v>
      </c>
      <c r="N9" s="11">
        <v>79.045428000000001</v>
      </c>
      <c r="O9" s="11">
        <v>77.424270000000007</v>
      </c>
      <c r="P9" s="11">
        <v>76.082622000000001</v>
      </c>
      <c r="Q9" s="11">
        <v>74.014248000000009</v>
      </c>
      <c r="R9" s="11">
        <v>73.846541999999999</v>
      </c>
      <c r="S9" s="11">
        <v>73.203669000000005</v>
      </c>
      <c r="T9" s="11">
        <v>72.365138999999999</v>
      </c>
      <c r="U9" s="11">
        <v>72.756453000000008</v>
      </c>
      <c r="V9" s="11">
        <v>73.203669000000005</v>
      </c>
      <c r="W9" s="11">
        <v>72.700551000000004</v>
      </c>
      <c r="X9" s="11">
        <v>73.567031999999998</v>
      </c>
      <c r="Y9" s="11">
        <v>74.573268000000013</v>
      </c>
      <c r="Z9" s="11">
        <v>75.691308000000006</v>
      </c>
      <c r="AA9" s="11">
        <v>77.508123000000012</v>
      </c>
      <c r="AB9" s="11">
        <v>78.178947000000008</v>
      </c>
    </row>
    <row r="10" spans="1:28" x14ac:dyDescent="0.3">
      <c r="A10" s="7" t="s">
        <v>52</v>
      </c>
      <c r="B10" s="11">
        <v>157.58205000000001</v>
      </c>
      <c r="C10" s="11">
        <v>158.9016</v>
      </c>
      <c r="D10" s="11">
        <v>158.41544999999999</v>
      </c>
      <c r="E10" s="11">
        <v>160.29060000000001</v>
      </c>
      <c r="F10" s="11">
        <v>160.98509999999999</v>
      </c>
      <c r="G10" s="11">
        <v>160.91565</v>
      </c>
      <c r="H10" s="11">
        <v>162.44355000000002</v>
      </c>
      <c r="I10" s="11">
        <v>163.76310000000001</v>
      </c>
      <c r="J10" s="11">
        <v>162.44355000000002</v>
      </c>
      <c r="K10" s="11">
        <v>163.34640000000002</v>
      </c>
      <c r="L10" s="11">
        <v>164.31869999999998</v>
      </c>
      <c r="M10" s="11">
        <v>168.06900000000002</v>
      </c>
      <c r="N10" s="11">
        <v>171.47205000000002</v>
      </c>
      <c r="O10" s="11">
        <v>173.13885000000002</v>
      </c>
      <c r="P10" s="11">
        <v>174.94455000000002</v>
      </c>
      <c r="Q10" s="11">
        <v>177.30584999999999</v>
      </c>
      <c r="R10" s="11">
        <v>179.11155000000002</v>
      </c>
      <c r="S10" s="11">
        <v>179.94494999999998</v>
      </c>
      <c r="T10" s="11">
        <v>183.00075000000001</v>
      </c>
      <c r="U10" s="11">
        <v>183.62580000000003</v>
      </c>
      <c r="V10" s="11">
        <v>183.27855</v>
      </c>
      <c r="W10" s="11">
        <v>183.90360000000001</v>
      </c>
      <c r="X10" s="11">
        <v>182.23680000000002</v>
      </c>
      <c r="Y10" s="11">
        <v>179.18100000000001</v>
      </c>
      <c r="Z10" s="11">
        <v>176.54190000000003</v>
      </c>
      <c r="AA10" s="11">
        <v>171.95820000000001</v>
      </c>
      <c r="AB10" s="11">
        <v>171.95820000000001</v>
      </c>
    </row>
    <row r="11" spans="1:28" x14ac:dyDescent="0.3">
      <c r="A11" s="7" t="s">
        <v>53</v>
      </c>
      <c r="B11" s="11">
        <v>236.91800000000001</v>
      </c>
      <c r="C11" s="11">
        <v>245.38800000000001</v>
      </c>
      <c r="D11" s="11">
        <v>261.36</v>
      </c>
      <c r="E11" s="11">
        <v>280.23599999999999</v>
      </c>
      <c r="F11" s="11">
        <v>300.08</v>
      </c>
      <c r="G11" s="11">
        <v>320.40800000000002</v>
      </c>
      <c r="H11" s="11">
        <v>326.7</v>
      </c>
      <c r="I11" s="11">
        <v>340.01</v>
      </c>
      <c r="J11" s="11">
        <v>355.74</v>
      </c>
      <c r="K11" s="11">
        <v>364.93599999999998</v>
      </c>
      <c r="L11" s="11">
        <v>372.92199999999997</v>
      </c>
      <c r="M11" s="11">
        <v>374.85799999999995</v>
      </c>
      <c r="N11" s="11">
        <v>376.79400000000004</v>
      </c>
      <c r="O11" s="11">
        <v>384.29599999999999</v>
      </c>
      <c r="P11" s="11">
        <v>388.65199999999999</v>
      </c>
      <c r="Q11" s="11">
        <v>393.25</v>
      </c>
      <c r="R11" s="11">
        <v>398.33199999999999</v>
      </c>
      <c r="S11" s="11">
        <v>403.17199999999997</v>
      </c>
      <c r="T11" s="11">
        <v>402.93</v>
      </c>
      <c r="U11" s="11">
        <v>407.52799999999996</v>
      </c>
      <c r="V11" s="11">
        <v>412.36799999999994</v>
      </c>
      <c r="W11" s="11">
        <v>424.952</v>
      </c>
      <c r="X11" s="11">
        <v>434.63199999999995</v>
      </c>
      <c r="Y11" s="11">
        <v>443.34399999999999</v>
      </c>
      <c r="Z11" s="11">
        <v>449.87799999999993</v>
      </c>
      <c r="AA11" s="11">
        <v>460.04199999999997</v>
      </c>
      <c r="AB11" s="11">
        <v>466.09199999999998</v>
      </c>
    </row>
    <row r="12" spans="1:28" x14ac:dyDescent="0.3">
      <c r="A12" s="7" t="s">
        <v>54</v>
      </c>
      <c r="B12" s="11">
        <v>102.2870527</v>
      </c>
      <c r="C12" s="11">
        <v>96.723321799999994</v>
      </c>
      <c r="D12" s="11">
        <v>97.579280400000002</v>
      </c>
      <c r="E12" s="11">
        <v>93.299487400000004</v>
      </c>
      <c r="F12" s="11">
        <v>88.163735799999998</v>
      </c>
      <c r="G12" s="11">
        <v>88.591715100000002</v>
      </c>
      <c r="H12" s="11">
        <v>98.007259699999992</v>
      </c>
      <c r="I12" s="11">
        <v>98.007259699999992</v>
      </c>
      <c r="J12" s="11">
        <v>101.00311480000001</v>
      </c>
      <c r="K12" s="11">
        <v>109.1347215</v>
      </c>
      <c r="L12" s="11">
        <v>116.8383489</v>
      </c>
      <c r="M12" s="11">
        <v>120.69016260000001</v>
      </c>
      <c r="N12" s="11">
        <v>132.2456037</v>
      </c>
      <c r="O12" s="11">
        <v>145.51296200000002</v>
      </c>
      <c r="P12" s="11">
        <v>156.64042380000001</v>
      </c>
      <c r="Q12" s="11">
        <v>168.62384420000001</v>
      </c>
      <c r="R12" s="11">
        <v>173.33161650000002</v>
      </c>
      <c r="S12" s="11">
        <v>180.60726460000001</v>
      </c>
      <c r="T12" s="11">
        <v>188.7388713</v>
      </c>
      <c r="U12" s="11">
        <v>195.58654010000001</v>
      </c>
      <c r="V12" s="11">
        <v>201.57825030000001</v>
      </c>
      <c r="W12" s="11">
        <v>198.15441590000003</v>
      </c>
      <c r="X12" s="11">
        <v>204.57410540000001</v>
      </c>
      <c r="Y12" s="11">
        <v>212.70571210000003</v>
      </c>
      <c r="Z12" s="11">
        <v>216.98550510000001</v>
      </c>
      <c r="AA12" s="11">
        <v>225.54509109999998</v>
      </c>
      <c r="AB12" s="11">
        <v>231.108822</v>
      </c>
    </row>
    <row r="13" spans="1:28" x14ac:dyDescent="0.3">
      <c r="A13" s="7" t="s">
        <v>55</v>
      </c>
      <c r="B13" s="11">
        <v>759.96706229999995</v>
      </c>
      <c r="C13" s="11">
        <v>765.24051840000004</v>
      </c>
      <c r="D13" s="11">
        <v>781.08687500000008</v>
      </c>
      <c r="E13" s="11">
        <v>795.49600720000001</v>
      </c>
      <c r="F13" s="11">
        <v>809.44553880000001</v>
      </c>
      <c r="G13" s="11">
        <v>828.63320429999999</v>
      </c>
      <c r="H13" s="11">
        <v>844.69853069999999</v>
      </c>
      <c r="I13" s="11">
        <v>857.66166489999989</v>
      </c>
      <c r="J13" s="11">
        <v>875.13632240000004</v>
      </c>
      <c r="K13" s="11">
        <v>892.77980229999991</v>
      </c>
      <c r="L13" s="11">
        <v>908.14252590000001</v>
      </c>
      <c r="M13" s="11">
        <v>916.08002039999997</v>
      </c>
      <c r="N13" s="11">
        <v>931.8144569000001</v>
      </c>
      <c r="O13" s="11">
        <v>952.65729400000009</v>
      </c>
      <c r="P13" s="11">
        <v>968.52709419999996</v>
      </c>
      <c r="Q13" s="11">
        <v>985.87262859999998</v>
      </c>
      <c r="R13" s="11">
        <v>997.35521570000003</v>
      </c>
      <c r="S13" s="11">
        <v>1010.1960976</v>
      </c>
      <c r="T13" s="11">
        <v>1020.4051391</v>
      </c>
      <c r="U13" s="11">
        <v>1032.7280639000001</v>
      </c>
      <c r="V13" s="11">
        <v>1043.7559636999999</v>
      </c>
      <c r="W13" s="11">
        <v>1053.2913309</v>
      </c>
      <c r="X13" s="11">
        <v>1068.3531865999998</v>
      </c>
      <c r="Y13" s="11">
        <v>1083.1674125</v>
      </c>
      <c r="Z13" s="11">
        <v>1092.3828751000001</v>
      </c>
      <c r="AA13" s="11">
        <v>1107.9322985000001</v>
      </c>
      <c r="AB13" s="11">
        <v>1119.6890398</v>
      </c>
    </row>
    <row r="14" spans="1:28" x14ac:dyDescent="0.3">
      <c r="A14" s="7" t="s">
        <v>59</v>
      </c>
      <c r="B14" s="10"/>
      <c r="C14" s="10">
        <v>0.69390587587312724</v>
      </c>
      <c r="D14" s="10">
        <v>2.0707681074092004</v>
      </c>
      <c r="E14" s="10">
        <v>1.8447541062573776</v>
      </c>
      <c r="F14" s="10">
        <v>1.7535639995353078</v>
      </c>
      <c r="G14" s="10">
        <v>2.3704702268722886</v>
      </c>
      <c r="H14" s="10">
        <v>1.9387741544307802</v>
      </c>
      <c r="I14" s="10">
        <v>1.5346462351790024</v>
      </c>
      <c r="J14" s="10">
        <v>2.0374768064324793</v>
      </c>
      <c r="K14" s="10">
        <v>2.0160836030224258</v>
      </c>
      <c r="L14" s="10">
        <v>1.7207740991028575</v>
      </c>
      <c r="M14" s="10">
        <v>0.87403620837308893</v>
      </c>
      <c r="N14" s="10">
        <v>1.7175831968401403</v>
      </c>
      <c r="O14" s="10">
        <v>2.236801215699189</v>
      </c>
      <c r="P14" s="10">
        <v>1.6658456613884773</v>
      </c>
      <c r="Q14" s="10">
        <v>1.7909188605949502</v>
      </c>
      <c r="R14" s="10">
        <v>1.1647130437433919</v>
      </c>
      <c r="S14" s="10">
        <v>1.2874933321512281</v>
      </c>
      <c r="T14" s="10">
        <v>1.0105999740302314</v>
      </c>
      <c r="U14" s="10">
        <v>1.2076502094911892</v>
      </c>
      <c r="V14" s="10">
        <v>1.0678415921374369</v>
      </c>
      <c r="W14" s="10">
        <v>0.91356289512332778</v>
      </c>
      <c r="X14" s="10">
        <v>1.4299800309881954</v>
      </c>
      <c r="Y14" s="10">
        <v>1.3866412424102852</v>
      </c>
      <c r="Z14" s="10">
        <v>0.85078839094045744</v>
      </c>
      <c r="AA14" s="10">
        <v>1.4234407875147788</v>
      </c>
      <c r="AB14" s="10">
        <v>1.0611425730540638</v>
      </c>
    </row>
    <row r="15" spans="1:28" x14ac:dyDescent="0.3">
      <c r="A15" s="7" t="s">
        <v>60</v>
      </c>
      <c r="C15" s="9">
        <v>0.69390587587312724</v>
      </c>
      <c r="D15" s="9">
        <v>2.7790431648553469</v>
      </c>
      <c r="E15" s="9">
        <v>4.6750637840110585</v>
      </c>
      <c r="F15" s="9">
        <v>6.5106080190180968</v>
      </c>
      <c r="G15" s="9">
        <v>9.0354102705695691</v>
      </c>
      <c r="H15" s="9">
        <v>11.149360624072939</v>
      </c>
      <c r="I15" s="9">
        <v>12.855110102315805</v>
      </c>
      <c r="J15" s="9">
        <v>15.154506795524327</v>
      </c>
      <c r="K15" s="9">
        <v>17.476117925170236</v>
      </c>
      <c r="L15" s="9">
        <v>19.497616535058096</v>
      </c>
      <c r="M15" s="9">
        <v>20.542068971717331</v>
      </c>
      <c r="N15" s="9">
        <v>22.612479293499003</v>
      </c>
      <c r="O15" s="9">
        <v>25.355076720934903</v>
      </c>
      <c r="P15" s="9">
        <v>27.443298827820797</v>
      </c>
      <c r="Q15" s="9">
        <v>29.72570490309262</v>
      </c>
      <c r="R15" s="9">
        <v>31.236637109187001</v>
      </c>
      <c r="S15" s="9">
        <v>32.926300061307288</v>
      </c>
      <c r="T15" s="9">
        <v>34.269653215206205</v>
      </c>
      <c r="U15" s="9">
        <v>35.891160963542738</v>
      </c>
      <c r="V15" s="9">
        <v>37.342263300349877</v>
      </c>
      <c r="W15" s="9">
        <v>38.596971257184464</v>
      </c>
      <c r="X15" s="9">
        <v>40.578880269716649</v>
      </c>
      <c r="Y15" s="9">
        <v>42.52820500165511</v>
      </c>
      <c r="Z15" s="9">
        <v>43.740818423625008</v>
      </c>
      <c r="AA15" s="9">
        <v>45.786883861374442</v>
      </c>
      <c r="AB15" s="9">
        <v>47.333890551956372</v>
      </c>
    </row>
    <row r="16" spans="1:28" x14ac:dyDescent="0.3">
      <c r="A16" s="7" t="s">
        <v>61</v>
      </c>
      <c r="B16" s="9">
        <v>3.6623153693797885</v>
      </c>
      <c r="C16" s="9">
        <v>3.6886171715029406</v>
      </c>
      <c r="D16" s="9">
        <v>3.7679058128316458</v>
      </c>
      <c r="E16" s="9">
        <v>3.8416767624474817</v>
      </c>
      <c r="F16" s="9">
        <v>3.91074277128225</v>
      </c>
      <c r="G16" s="9">
        <v>4.0020922690171457</v>
      </c>
      <c r="H16" s="9">
        <v>4.0751569408529527</v>
      </c>
      <c r="I16" s="9">
        <v>4.1329108755782569</v>
      </c>
      <c r="J16" s="9">
        <v>4.2120437137219042</v>
      </c>
      <c r="K16" s="9">
        <v>4.2917979151043166</v>
      </c>
      <c r="L16" s="9">
        <v>4.3602003356059154</v>
      </c>
      <c r="M16" s="9">
        <v>4.3930370709250468</v>
      </c>
      <c r="N16" s="9">
        <v>4.4624991949619277</v>
      </c>
      <c r="O16" s="9">
        <v>4.5566427225331232</v>
      </c>
      <c r="P16" s="9">
        <v>4.6270165020064971</v>
      </c>
      <c r="Q16" s="9">
        <v>4.7042641055494583</v>
      </c>
      <c r="R16" s="9">
        <v>4.7542912370102011</v>
      </c>
      <c r="S16" s="9">
        <v>4.8106866879375207</v>
      </c>
      <c r="T16" s="9">
        <v>4.855141738116763</v>
      </c>
      <c r="U16" s="9">
        <v>4.9095700684573336</v>
      </c>
      <c r="V16" s="9">
        <v>4.9586962026699606</v>
      </c>
      <c r="W16" s="9">
        <v>5.0009084175291996</v>
      </c>
      <c r="X16" s="9">
        <v>5.0695320613077719</v>
      </c>
      <c r="Y16" s="9">
        <v>5.1376341720817713</v>
      </c>
      <c r="Z16" s="9">
        <v>5.1796248226647705</v>
      </c>
      <c r="AA16" s="9">
        <v>5.2526065448252988</v>
      </c>
      <c r="AB16" s="9">
        <v>5.3078409092201948</v>
      </c>
    </row>
    <row r="17" spans="1:28" x14ac:dyDescent="0.3">
      <c r="A17" s="7" t="s">
        <v>62</v>
      </c>
      <c r="B17" s="10">
        <v>65.369557095869411</v>
      </c>
      <c r="C17" s="10">
        <v>65.471300820236337</v>
      </c>
      <c r="D17" s="10">
        <v>66.235235408353248</v>
      </c>
      <c r="E17" s="10">
        <v>67.106067480963219</v>
      </c>
      <c r="F17" s="10">
        <v>67.852475487631892</v>
      </c>
      <c r="G17" s="10">
        <v>68.777761033779043</v>
      </c>
      <c r="H17" s="10">
        <v>69.510101931091228</v>
      </c>
      <c r="I17" s="10">
        <v>70.165239316154498</v>
      </c>
      <c r="J17" s="10">
        <v>70.753167129656319</v>
      </c>
      <c r="K17" s="10">
        <v>71.396902109329901</v>
      </c>
      <c r="L17" s="10">
        <v>72.023832189973206</v>
      </c>
      <c r="M17" s="10">
        <v>72.440960158724565</v>
      </c>
      <c r="N17" s="10">
        <v>73.030810872365649</v>
      </c>
      <c r="O17" s="10">
        <v>73.788109997927535</v>
      </c>
      <c r="P17" s="10">
        <v>74.364153374037841</v>
      </c>
      <c r="Q17" s="10">
        <v>74.977200173381505</v>
      </c>
      <c r="R17" s="10">
        <v>75.276607038452553</v>
      </c>
      <c r="S17" s="10">
        <v>75.601580367855107</v>
      </c>
      <c r="T17" s="10">
        <v>75.917847883759251</v>
      </c>
      <c r="U17" s="10">
        <v>76.180784429247467</v>
      </c>
      <c r="V17" s="10">
        <v>76.380382773950899</v>
      </c>
      <c r="W17" s="10">
        <v>76.617930122945054</v>
      </c>
      <c r="X17" s="10">
        <v>76.888702697112365</v>
      </c>
      <c r="Y17" s="10">
        <v>77.110029572644663</v>
      </c>
      <c r="Z17" s="10">
        <v>77.207856725398784</v>
      </c>
      <c r="AA17" s="10">
        <v>77.400513755308666</v>
      </c>
      <c r="AB17" s="10">
        <v>77.625036157829157</v>
      </c>
    </row>
    <row r="18" spans="1:28" x14ac:dyDescent="0.3">
      <c r="A18" s="7" t="s">
        <v>63</v>
      </c>
      <c r="B18" s="10">
        <v>44.634178180487709</v>
      </c>
      <c r="C18" s="10">
        <v>44.706378396599028</v>
      </c>
      <c r="D18" s="10">
        <v>45.95382304945273</v>
      </c>
      <c r="E18" s="10">
        <v>46.956299468400395</v>
      </c>
      <c r="F18" s="10">
        <v>47.964157832727068</v>
      </c>
      <c r="G18" s="10">
        <v>49.35835457444751</v>
      </c>
      <c r="H18" s="10">
        <v>50.279152178475549</v>
      </c>
      <c r="I18" s="10">
        <v>51.071101534084661</v>
      </c>
      <c r="J18" s="10">
        <v>52.19108190452134</v>
      </c>
      <c r="K18" s="10">
        <v>53.100520450696585</v>
      </c>
      <c r="L18" s="10">
        <v>53.929899209887878</v>
      </c>
      <c r="M18" s="10">
        <v>54.094418780536472</v>
      </c>
      <c r="N18" s="10">
        <v>54.628858774470466</v>
      </c>
      <c r="O18" s="10">
        <v>55.613804180876819</v>
      </c>
      <c r="P18" s="10">
        <v>56.301204898187144</v>
      </c>
      <c r="Q18" s="10">
        <v>56.992539188139908</v>
      </c>
      <c r="R18" s="10">
        <v>57.317955278227956</v>
      </c>
      <c r="S18" s="10">
        <v>57.788707161602481</v>
      </c>
      <c r="T18" s="10">
        <v>57.983721232710906</v>
      </c>
      <c r="U18" s="10">
        <v>58.400130797491343</v>
      </c>
      <c r="V18" s="10">
        <v>58.820861547332207</v>
      </c>
      <c r="W18" s="10">
        <v>59.158031365128359</v>
      </c>
      <c r="X18" s="10">
        <v>59.830972885872427</v>
      </c>
      <c r="Y18" s="10">
        <v>60.567711373979328</v>
      </c>
      <c r="Z18" s="10">
        <v>61.046682468264905</v>
      </c>
      <c r="AA18" s="10">
        <v>61.879872265498349</v>
      </c>
      <c r="AB18" s="10">
        <v>62.267361492127741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K26" sqref="K26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" customHeight="1" x14ac:dyDescent="0.35">
      <c r="A2" s="5"/>
    </row>
    <row r="3" spans="1:28" ht="18" x14ac:dyDescent="0.35">
      <c r="A3" s="15" t="s">
        <v>69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46.625</v>
      </c>
      <c r="C6" s="11">
        <v>47.052999999999997</v>
      </c>
      <c r="D6" s="11">
        <v>47.523000000000003</v>
      </c>
      <c r="E6" s="11">
        <v>47.447000000000003</v>
      </c>
      <c r="F6" s="11">
        <v>47.400999999999996</v>
      </c>
      <c r="G6" s="11">
        <v>47.713999999999999</v>
      </c>
      <c r="H6" s="11">
        <v>47.044000000000004</v>
      </c>
      <c r="I6" s="11">
        <v>46.870000000000005</v>
      </c>
      <c r="J6" s="11">
        <v>46.568999999999996</v>
      </c>
      <c r="K6" s="11">
        <v>46.304000000000002</v>
      </c>
      <c r="L6" s="11">
        <v>45.964999999999996</v>
      </c>
      <c r="M6" s="11">
        <v>45.501999999999995</v>
      </c>
      <c r="N6" s="11">
        <v>45.303999999999995</v>
      </c>
      <c r="O6" s="11">
        <v>44.911999999999999</v>
      </c>
      <c r="P6" s="11">
        <v>44.573999999999998</v>
      </c>
      <c r="Q6" s="11">
        <v>44.067999999999998</v>
      </c>
      <c r="R6" s="11">
        <v>43.968999999999994</v>
      </c>
      <c r="S6" s="11">
        <v>43.535999999999994</v>
      </c>
      <c r="T6" s="11">
        <v>43.141999999999996</v>
      </c>
      <c r="U6" s="11">
        <v>43.059999999999995</v>
      </c>
      <c r="V6" s="11">
        <v>42.923999999999999</v>
      </c>
      <c r="W6" s="11">
        <v>42.966999999999999</v>
      </c>
      <c r="X6" s="11">
        <v>43.055</v>
      </c>
      <c r="Y6" s="11">
        <v>43.015999999999998</v>
      </c>
      <c r="Z6" s="11">
        <v>43.030999999999999</v>
      </c>
      <c r="AA6" s="11">
        <v>42.97</v>
      </c>
      <c r="AB6" s="11">
        <v>42.796999999999997</v>
      </c>
    </row>
    <row r="7" spans="1:28" x14ac:dyDescent="0.3">
      <c r="A7" s="8" t="s">
        <v>57</v>
      </c>
      <c r="B7" s="11">
        <v>12.970975200000002</v>
      </c>
      <c r="C7" s="11">
        <v>12.9665052</v>
      </c>
      <c r="D7" s="11">
        <v>12.878708400000001</v>
      </c>
      <c r="E7" s="11">
        <v>12.814622400000001</v>
      </c>
      <c r="F7" s="11">
        <v>12.719101200000001</v>
      </c>
      <c r="G7" s="11">
        <v>12.519796800000002</v>
      </c>
      <c r="H7" s="11">
        <v>12.4657356</v>
      </c>
      <c r="I7" s="11">
        <v>12.288243599999999</v>
      </c>
      <c r="J7" s="11">
        <v>12.108988800000001</v>
      </c>
      <c r="K7" s="11">
        <v>12.0255264</v>
      </c>
      <c r="L7" s="11">
        <v>11.894642399999999</v>
      </c>
      <c r="M7" s="11">
        <v>11.833941599999999</v>
      </c>
      <c r="N7" s="11">
        <v>11.774732400000001</v>
      </c>
      <c r="O7" s="11">
        <v>11.721213599999999</v>
      </c>
      <c r="P7" s="11">
        <v>11.6918124</v>
      </c>
      <c r="Q7" s="11">
        <v>11.6378868</v>
      </c>
      <c r="R7" s="11">
        <v>11.521095599999999</v>
      </c>
      <c r="S7" s="11">
        <v>11.443459200000001</v>
      </c>
      <c r="T7" s="11">
        <v>11.420562</v>
      </c>
      <c r="U7" s="11">
        <v>11.3625732</v>
      </c>
      <c r="V7" s="11">
        <v>11.3095968</v>
      </c>
      <c r="W7" s="11">
        <v>11.227897200000001</v>
      </c>
      <c r="X7" s="11">
        <v>11.181967199999999</v>
      </c>
      <c r="Y7" s="11">
        <v>11.117338799999999</v>
      </c>
      <c r="Z7" s="11">
        <v>11.034554400000001</v>
      </c>
      <c r="AA7" s="11">
        <v>10.963964400000002</v>
      </c>
      <c r="AB7" s="11">
        <v>10.904484</v>
      </c>
    </row>
    <row r="8" spans="1:28" x14ac:dyDescent="0.3">
      <c r="A8" s="8" t="s">
        <v>58</v>
      </c>
      <c r="B8" s="11">
        <v>30.275748800000002</v>
      </c>
      <c r="C8" s="11">
        <v>30.449039200000001</v>
      </c>
      <c r="D8" s="11">
        <v>30.312764800000004</v>
      </c>
      <c r="E8" s="11">
        <v>29.861819199999999</v>
      </c>
      <c r="F8" s="11">
        <v>29.444814399999998</v>
      </c>
      <c r="G8" s="11">
        <v>28.9896928</v>
      </c>
      <c r="H8" s="11">
        <v>28.7822344</v>
      </c>
      <c r="I8" s="11">
        <v>28.961618399999999</v>
      </c>
      <c r="J8" s="11">
        <v>28.804577600000002</v>
      </c>
      <c r="K8" s="11">
        <v>28.306119200000001</v>
      </c>
      <c r="L8" s="11">
        <v>28.288541599999999</v>
      </c>
      <c r="M8" s="11">
        <v>28.392792799999999</v>
      </c>
      <c r="N8" s="11">
        <v>28.5744352</v>
      </c>
      <c r="O8" s="11">
        <v>28.614696800000004</v>
      </c>
      <c r="P8" s="11">
        <v>28.891308000000002</v>
      </c>
      <c r="Q8" s="11">
        <v>29.067787199999998</v>
      </c>
      <c r="R8" s="11">
        <v>29.307212000000003</v>
      </c>
      <c r="S8" s="11">
        <v>29.6364424</v>
      </c>
      <c r="T8" s="11">
        <v>30.025543200000001</v>
      </c>
      <c r="U8" s="11">
        <v>30.174175200000001</v>
      </c>
      <c r="V8" s="11">
        <v>30.190765599999999</v>
      </c>
      <c r="W8" s="11">
        <v>29.973094400000001</v>
      </c>
      <c r="X8" s="11">
        <v>29.759542400000001</v>
      </c>
      <c r="Y8" s="11">
        <v>29.6285448</v>
      </c>
      <c r="Z8" s="11">
        <v>29.4314696</v>
      </c>
      <c r="AA8" s="11">
        <v>29.2272</v>
      </c>
      <c r="AB8" s="11">
        <v>29.045614399999998</v>
      </c>
    </row>
    <row r="9" spans="1:28" x14ac:dyDescent="0.3">
      <c r="A9" s="7" t="s">
        <v>51</v>
      </c>
      <c r="B9" s="11">
        <v>34.267926000000003</v>
      </c>
      <c r="C9" s="11">
        <v>34.603338000000001</v>
      </c>
      <c r="D9" s="11">
        <v>34.128171000000002</v>
      </c>
      <c r="E9" s="11">
        <v>34.882848000000003</v>
      </c>
      <c r="F9" s="11">
        <v>35.777279999999998</v>
      </c>
      <c r="G9" s="11">
        <v>36.895319999999998</v>
      </c>
      <c r="H9" s="11">
        <v>36.979173000000003</v>
      </c>
      <c r="I9" s="11">
        <v>37.286634000000006</v>
      </c>
      <c r="J9" s="11">
        <v>37.789752</v>
      </c>
      <c r="K9" s="11">
        <v>38.544429000000001</v>
      </c>
      <c r="L9" s="11">
        <v>38.851890000000004</v>
      </c>
      <c r="M9" s="11">
        <v>39.047547000000002</v>
      </c>
      <c r="N9" s="11">
        <v>38.544429000000001</v>
      </c>
      <c r="O9" s="11">
        <v>37.817703000000002</v>
      </c>
      <c r="P9" s="11">
        <v>36.531957000000006</v>
      </c>
      <c r="Q9" s="11">
        <v>35.637525000000004</v>
      </c>
      <c r="R9" s="11">
        <v>35.106456000000001</v>
      </c>
      <c r="S9" s="11">
        <v>34.687191000000006</v>
      </c>
      <c r="T9" s="11">
        <v>33.764808000000002</v>
      </c>
      <c r="U9" s="11">
        <v>32.758572000000001</v>
      </c>
      <c r="V9" s="11">
        <v>32.646768000000002</v>
      </c>
      <c r="W9" s="11">
        <v>32.814473999999997</v>
      </c>
      <c r="X9" s="11">
        <v>33.289641000000003</v>
      </c>
      <c r="Y9" s="11">
        <v>33.541200000000003</v>
      </c>
      <c r="Z9" s="11">
        <v>34.351779000000001</v>
      </c>
      <c r="AA9" s="11">
        <v>34.938749999999999</v>
      </c>
      <c r="AB9" s="11">
        <v>35.525721000000004</v>
      </c>
    </row>
    <row r="10" spans="1:28" x14ac:dyDescent="0.3">
      <c r="A10" s="7" t="s">
        <v>52</v>
      </c>
      <c r="B10" s="11">
        <v>77.57565000000001</v>
      </c>
      <c r="C10" s="11">
        <v>77.57565000000001</v>
      </c>
      <c r="D10" s="11">
        <v>78.131249999999994</v>
      </c>
      <c r="E10" s="11">
        <v>76.811700000000002</v>
      </c>
      <c r="F10" s="11">
        <v>75.908850000000001</v>
      </c>
      <c r="G10" s="11">
        <v>75.353250000000003</v>
      </c>
      <c r="H10" s="11">
        <v>75.631050000000002</v>
      </c>
      <c r="I10" s="11">
        <v>74.450400000000002</v>
      </c>
      <c r="J10" s="11">
        <v>75.769949999999994</v>
      </c>
      <c r="K10" s="11">
        <v>75.839400000000012</v>
      </c>
      <c r="L10" s="11">
        <v>75.978300000000004</v>
      </c>
      <c r="M10" s="11">
        <v>76.18665</v>
      </c>
      <c r="N10" s="11">
        <v>75.978300000000004</v>
      </c>
      <c r="O10" s="11">
        <v>77.922899999999998</v>
      </c>
      <c r="P10" s="11">
        <v>80.214750000000009</v>
      </c>
      <c r="Q10" s="11">
        <v>82.784400000000005</v>
      </c>
      <c r="R10" s="11">
        <v>83.062200000000018</v>
      </c>
      <c r="S10" s="11">
        <v>84.103949999999998</v>
      </c>
      <c r="T10" s="11">
        <v>85.145699999999991</v>
      </c>
      <c r="U10" s="11">
        <v>87.298649999999995</v>
      </c>
      <c r="V10" s="11">
        <v>88.132049999999992</v>
      </c>
      <c r="W10" s="11">
        <v>88.618200000000002</v>
      </c>
      <c r="X10" s="11">
        <v>87.507000000000005</v>
      </c>
      <c r="Y10" s="11">
        <v>86.465249999999997</v>
      </c>
      <c r="Z10" s="11">
        <v>83.756699999999995</v>
      </c>
      <c r="AA10" s="11">
        <v>81.673200000000008</v>
      </c>
      <c r="AB10" s="11">
        <v>80.631450000000001</v>
      </c>
    </row>
    <row r="11" spans="1:28" x14ac:dyDescent="0.3">
      <c r="A11" s="7" t="s">
        <v>53</v>
      </c>
      <c r="B11" s="11">
        <v>125.11399999999999</v>
      </c>
      <c r="C11" s="11">
        <v>130.196</v>
      </c>
      <c r="D11" s="11">
        <v>140.36000000000001</v>
      </c>
      <c r="E11" s="11">
        <v>150.04</v>
      </c>
      <c r="F11" s="11">
        <v>159.72</v>
      </c>
      <c r="G11" s="11">
        <v>165.04399999999998</v>
      </c>
      <c r="H11" s="11">
        <v>172.54599999999999</v>
      </c>
      <c r="I11" s="11">
        <v>179.56399999999996</v>
      </c>
      <c r="J11" s="11">
        <v>180.29</v>
      </c>
      <c r="K11" s="11">
        <v>182.226</v>
      </c>
      <c r="L11" s="11">
        <v>183.43599999999998</v>
      </c>
      <c r="M11" s="11">
        <v>183.19399999999999</v>
      </c>
      <c r="N11" s="11">
        <v>185.61399999999998</v>
      </c>
      <c r="O11" s="11">
        <v>185.13</v>
      </c>
      <c r="P11" s="11">
        <v>183.43599999999998</v>
      </c>
      <c r="Q11" s="11">
        <v>183.678</v>
      </c>
      <c r="R11" s="11">
        <v>186.09799999999998</v>
      </c>
      <c r="S11" s="11">
        <v>184.88800000000001</v>
      </c>
      <c r="T11" s="11">
        <v>187.792</v>
      </c>
      <c r="U11" s="11">
        <v>189.00200000000001</v>
      </c>
      <c r="V11" s="11">
        <v>189.48599999999999</v>
      </c>
      <c r="W11" s="11">
        <v>191.90599999999998</v>
      </c>
      <c r="X11" s="11">
        <v>193.6</v>
      </c>
      <c r="Y11" s="11">
        <v>198.68200000000002</v>
      </c>
      <c r="Z11" s="11">
        <v>206.66800000000001</v>
      </c>
      <c r="AA11" s="11">
        <v>213.928</v>
      </c>
      <c r="AB11" s="11">
        <v>217.55799999999999</v>
      </c>
    </row>
    <row r="12" spans="1:28" x14ac:dyDescent="0.3">
      <c r="A12" s="7" t="s">
        <v>54</v>
      </c>
      <c r="B12" s="11">
        <v>42.797929999999994</v>
      </c>
      <c r="C12" s="11">
        <v>44.9378265</v>
      </c>
      <c r="D12" s="11">
        <v>45.793785100000008</v>
      </c>
      <c r="E12" s="11">
        <v>50.501557400000003</v>
      </c>
      <c r="F12" s="11">
        <v>45.365805799999997</v>
      </c>
      <c r="G12" s="11">
        <v>48.361660899999997</v>
      </c>
      <c r="H12" s="11">
        <v>50.501557400000003</v>
      </c>
      <c r="I12" s="11">
        <v>50.073578100000006</v>
      </c>
      <c r="J12" s="11">
        <v>51.785495300000001</v>
      </c>
      <c r="K12" s="11">
        <v>57.349226200000004</v>
      </c>
      <c r="L12" s="11">
        <v>65.48083290000001</v>
      </c>
      <c r="M12" s="11">
        <v>69.760625900000008</v>
      </c>
      <c r="N12" s="11">
        <v>76.180315399999998</v>
      </c>
      <c r="O12" s="11">
        <v>83.8839428</v>
      </c>
      <c r="P12" s="11">
        <v>91.587570200000016</v>
      </c>
      <c r="Q12" s="11">
        <v>93.727466700000008</v>
      </c>
      <c r="R12" s="11">
        <v>97.151301099999998</v>
      </c>
      <c r="S12" s="11">
        <v>101.43109410000001</v>
      </c>
      <c r="T12" s="11">
        <v>100.14715620000001</v>
      </c>
      <c r="U12" s="11">
        <v>100.5751355</v>
      </c>
      <c r="V12" s="11">
        <v>102.2870527</v>
      </c>
      <c r="W12" s="11">
        <v>103.5709906</v>
      </c>
      <c r="X12" s="11">
        <v>107.8507836</v>
      </c>
      <c r="Y12" s="11">
        <v>110.4186594</v>
      </c>
      <c r="Z12" s="11">
        <v>109.99068010000001</v>
      </c>
      <c r="AA12" s="11">
        <v>113.41451450000001</v>
      </c>
      <c r="AB12" s="11">
        <v>116.4103696</v>
      </c>
    </row>
    <row r="13" spans="1:28" x14ac:dyDescent="0.3">
      <c r="A13" s="7" t="s">
        <v>55</v>
      </c>
      <c r="B13" s="11">
        <v>369.62723</v>
      </c>
      <c r="C13" s="11">
        <v>377.78135889999999</v>
      </c>
      <c r="D13" s="11">
        <v>389.12767930000007</v>
      </c>
      <c r="E13" s="11">
        <v>402.35954700000002</v>
      </c>
      <c r="F13" s="11">
        <v>406.3368514</v>
      </c>
      <c r="G13" s="11">
        <v>414.87772049999995</v>
      </c>
      <c r="H13" s="11">
        <v>423.94975040000003</v>
      </c>
      <c r="I13" s="11">
        <v>429.49447409999999</v>
      </c>
      <c r="J13" s="11">
        <v>433.11776369999995</v>
      </c>
      <c r="K13" s="11">
        <v>440.59470080000006</v>
      </c>
      <c r="L13" s="11">
        <v>449.89520690000001</v>
      </c>
      <c r="M13" s="11">
        <v>453.9175573</v>
      </c>
      <c r="N13" s="11">
        <v>461.97021199999995</v>
      </c>
      <c r="O13" s="11">
        <v>470.00245619999998</v>
      </c>
      <c r="P13" s="11">
        <v>476.92739760000001</v>
      </c>
      <c r="Q13" s="11">
        <v>480.60106570000005</v>
      </c>
      <c r="R13" s="11">
        <v>486.21526469999998</v>
      </c>
      <c r="S13" s="11">
        <v>489.72613669999998</v>
      </c>
      <c r="T13" s="11">
        <v>491.43776939999998</v>
      </c>
      <c r="U13" s="11">
        <v>494.23110589999999</v>
      </c>
      <c r="V13" s="11">
        <v>496.9762331</v>
      </c>
      <c r="W13" s="11">
        <v>501.07765619999998</v>
      </c>
      <c r="X13" s="11">
        <v>506.24393420000001</v>
      </c>
      <c r="Y13" s="11">
        <v>512.86899300000005</v>
      </c>
      <c r="Z13" s="11">
        <v>518.26418309999997</v>
      </c>
      <c r="AA13" s="11">
        <v>527.11562890000005</v>
      </c>
      <c r="AB13" s="11">
        <v>532.87263899999994</v>
      </c>
    </row>
    <row r="14" spans="1:28" x14ac:dyDescent="0.3">
      <c r="A14" s="7" t="s">
        <v>59</v>
      </c>
      <c r="B14" s="10"/>
      <c r="C14" s="10">
        <v>2.2060411782973861</v>
      </c>
      <c r="D14" s="10">
        <v>3.0034092822995779</v>
      </c>
      <c r="E14" s="10">
        <v>3.4003923143690771</v>
      </c>
      <c r="F14" s="10">
        <v>0.98849509839019178</v>
      </c>
      <c r="G14" s="10">
        <v>2.1019184133984141</v>
      </c>
      <c r="H14" s="10">
        <v>2.1866756038542388</v>
      </c>
      <c r="I14" s="10">
        <v>1.3078728539805653</v>
      </c>
      <c r="J14" s="10">
        <v>0.84361727996443259</v>
      </c>
      <c r="K14" s="10">
        <v>1.726305805637429</v>
      </c>
      <c r="L14" s="10">
        <v>2.1108983115577109</v>
      </c>
      <c r="M14" s="10">
        <v>0.89406384827168373</v>
      </c>
      <c r="N14" s="10">
        <v>1.7740346392192634</v>
      </c>
      <c r="O14" s="10">
        <v>1.7386930999784975</v>
      </c>
      <c r="P14" s="10">
        <v>1.4733840873915041</v>
      </c>
      <c r="Q14" s="10">
        <v>0.77027826845065339</v>
      </c>
      <c r="R14" s="10">
        <v>1.1681619956091429</v>
      </c>
      <c r="S14" s="10">
        <v>0.7220818133232102</v>
      </c>
      <c r="T14" s="10">
        <v>0.34950813765705135</v>
      </c>
      <c r="U14" s="10">
        <v>0.568400858446516</v>
      </c>
      <c r="V14" s="10">
        <v>0.55543391891554617</v>
      </c>
      <c r="W14" s="10">
        <v>0.82527550148956541</v>
      </c>
      <c r="X14" s="10">
        <v>1.0310334009261766</v>
      </c>
      <c r="Y14" s="10">
        <v>1.3086692703724712</v>
      </c>
      <c r="Z14" s="10">
        <v>1.0519626207934785</v>
      </c>
      <c r="AA14" s="10">
        <v>1.7079022800794583</v>
      </c>
      <c r="AB14" s="10">
        <v>1.0921721505419564</v>
      </c>
    </row>
    <row r="15" spans="1:28" x14ac:dyDescent="0.3">
      <c r="A15" s="7" t="s">
        <v>60</v>
      </c>
      <c r="C15" s="9">
        <v>2.2060411782973861</v>
      </c>
      <c r="D15" s="9">
        <v>5.2757069061172981</v>
      </c>
      <c r="E15" s="9">
        <v>8.855493952650626</v>
      </c>
      <c r="F15" s="9">
        <v>9.9315251747010098</v>
      </c>
      <c r="G15" s="9">
        <v>12.242196144477765</v>
      </c>
      <c r="H15" s="9">
        <v>14.696568864799282</v>
      </c>
      <c r="I15" s="9">
        <v>16.196654153429115</v>
      </c>
      <c r="J15" s="9">
        <v>17.176909206607956</v>
      </c>
      <c r="K15" s="9">
        <v>19.199740993108126</v>
      </c>
      <c r="L15" s="9">
        <v>21.715926313112814</v>
      </c>
      <c r="M15" s="9">
        <v>22.804144407867355</v>
      </c>
      <c r="N15" s="9">
        <v>24.982732468059769</v>
      </c>
      <c r="O15" s="9">
        <v>27.155798613646507</v>
      </c>
      <c r="P15" s="9">
        <v>29.029291916615559</v>
      </c>
      <c r="Q15" s="9">
        <v>30.023176512185007</v>
      </c>
      <c r="R15" s="9">
        <v>31.542057845684148</v>
      </c>
      <c r="S15" s="9">
        <v>32.491899122258928</v>
      </c>
      <c r="T15" s="9">
        <v>32.954969091427593</v>
      </c>
      <c r="U15" s="9">
        <v>33.710686277090566</v>
      </c>
      <c r="V15" s="9">
        <v>34.453360781888286</v>
      </c>
      <c r="W15" s="9">
        <v>35.56297142935059</v>
      </c>
      <c r="X15" s="9">
        <v>36.960670944075204</v>
      </c>
      <c r="Y15" s="9">
        <v>38.753033157216272</v>
      </c>
      <c r="Z15" s="9">
        <v>40.212663201247366</v>
      </c>
      <c r="AA15" s="9">
        <v>42.607358473021606</v>
      </c>
      <c r="AB15" s="9">
        <v>44.16487632688748</v>
      </c>
    </row>
    <row r="16" spans="1:28" x14ac:dyDescent="0.3">
      <c r="A16" s="7" t="s">
        <v>61</v>
      </c>
      <c r="B16" s="9">
        <v>3.7438187987440492</v>
      </c>
      <c r="C16" s="9">
        <v>3.8013821583819678</v>
      </c>
      <c r="D16" s="9">
        <v>3.9010293664160409</v>
      </c>
      <c r="E16" s="9">
        <v>4.0284295855026038</v>
      </c>
      <c r="F16" s="9">
        <v>4.0649945118047217</v>
      </c>
      <c r="G16" s="9">
        <v>4.1487772049999991</v>
      </c>
      <c r="H16" s="9">
        <v>4.2394975040000009</v>
      </c>
      <c r="I16" s="9">
        <v>4.2949447410000001</v>
      </c>
      <c r="J16" s="9">
        <v>4.3316107980798071</v>
      </c>
      <c r="K16" s="9">
        <v>4.4072691887566275</v>
      </c>
      <c r="L16" s="9">
        <v>4.5007523699479792</v>
      </c>
      <c r="M16" s="9">
        <v>4.5423552216551579</v>
      </c>
      <c r="N16" s="9">
        <v>4.624326446446446</v>
      </c>
      <c r="O16" s="9">
        <v>4.7066138213498903</v>
      </c>
      <c r="P16" s="9">
        <v>4.7788316392785575</v>
      </c>
      <c r="Q16" s="9">
        <v>4.8185388580308803</v>
      </c>
      <c r="R16" s="9">
        <v>4.8782508748871276</v>
      </c>
      <c r="S16" s="9">
        <v>4.917422800481976</v>
      </c>
      <c r="T16" s="9">
        <v>4.9385767199276449</v>
      </c>
      <c r="U16" s="9">
        <v>4.9701438646419946</v>
      </c>
      <c r="V16" s="9">
        <v>5.0017736825684382</v>
      </c>
      <c r="W16" s="9">
        <v>5.0460992567975831</v>
      </c>
      <c r="X16" s="9">
        <v>5.1017226060667138</v>
      </c>
      <c r="Y16" s="9">
        <v>5.1716143289301204</v>
      </c>
      <c r="Z16" s="9">
        <v>5.2291815467662186</v>
      </c>
      <c r="AA16" s="9">
        <v>5.3222498879240714</v>
      </c>
      <c r="AB16" s="9">
        <v>5.3841834798423758</v>
      </c>
    </row>
    <row r="17" spans="1:28" x14ac:dyDescent="0.3">
      <c r="A17" s="7" t="s">
        <v>62</v>
      </c>
      <c r="B17" s="10">
        <v>66.414906715611835</v>
      </c>
      <c r="C17" s="10">
        <v>66.893050847141737</v>
      </c>
      <c r="D17" s="10">
        <v>67.917305593737538</v>
      </c>
      <c r="E17" s="10">
        <v>68.931695412212989</v>
      </c>
      <c r="F17" s="10">
        <v>69.153131159986131</v>
      </c>
      <c r="G17" s="10">
        <v>69.600968341224771</v>
      </c>
      <c r="H17" s="10">
        <v>70.451417206448255</v>
      </c>
      <c r="I17" s="10">
        <v>70.80137148148701</v>
      </c>
      <c r="J17" s="10">
        <v>71.076614976528603</v>
      </c>
      <c r="K17" s="10">
        <v>71.588383979038539</v>
      </c>
      <c r="L17" s="10">
        <v>72.2157355573285</v>
      </c>
      <c r="M17" s="10">
        <v>72.511245843364946</v>
      </c>
      <c r="N17" s="10">
        <v>73.115669934147178</v>
      </c>
      <c r="O17" s="10">
        <v>73.815963772829321</v>
      </c>
      <c r="P17" s="10">
        <v>74.484779441825893</v>
      </c>
      <c r="Q17" s="10">
        <v>74.945707033624672</v>
      </c>
      <c r="R17" s="10">
        <v>75.339366674556828</v>
      </c>
      <c r="S17" s="10">
        <v>75.638814500708676</v>
      </c>
      <c r="T17" s="10">
        <v>75.917009117044884</v>
      </c>
      <c r="U17" s="10">
        <v>76.25497080231429</v>
      </c>
      <c r="V17" s="10">
        <v>76.4433140655957</v>
      </c>
      <c r="W17" s="10">
        <v>76.653825180081938</v>
      </c>
      <c r="X17" s="10">
        <v>76.832087719659626</v>
      </c>
      <c r="Y17" s="10">
        <v>77.128060927637321</v>
      </c>
      <c r="Z17" s="10">
        <v>77.260862926107166</v>
      </c>
      <c r="AA17" s="10">
        <v>77.595064929785082</v>
      </c>
      <c r="AB17" s="10">
        <v>77.804673998283477</v>
      </c>
    </row>
    <row r="18" spans="1:28" x14ac:dyDescent="0.3">
      <c r="A18" s="7" t="s">
        <v>63</v>
      </c>
      <c r="B18" s="10">
        <v>45.427370164259813</v>
      </c>
      <c r="C18" s="10">
        <v>46.358514620717038</v>
      </c>
      <c r="D18" s="10">
        <v>47.83874162713667</v>
      </c>
      <c r="E18" s="10">
        <v>49.84138164366707</v>
      </c>
      <c r="F18" s="10">
        <v>50.471869606065468</v>
      </c>
      <c r="G18" s="10">
        <v>51.438207055999293</v>
      </c>
      <c r="H18" s="10">
        <v>52.611791182693899</v>
      </c>
      <c r="I18" s="10">
        <v>53.466945897546765</v>
      </c>
      <c r="J18" s="10">
        <v>53.582539149963758</v>
      </c>
      <c r="K18" s="10">
        <v>54.375421621049142</v>
      </c>
      <c r="L18" s="10">
        <v>55.327736122187162</v>
      </c>
      <c r="M18" s="10">
        <v>55.726997520128748</v>
      </c>
      <c r="N18" s="10">
        <v>56.66909004080982</v>
      </c>
      <c r="O18" s="10">
        <v>57.23670998977218</v>
      </c>
      <c r="P18" s="10">
        <v>57.66571003972031</v>
      </c>
      <c r="Q18" s="10">
        <v>57.72052675246492</v>
      </c>
      <c r="R18" s="10">
        <v>58.255945805150283</v>
      </c>
      <c r="S18" s="10">
        <v>58.465144627433979</v>
      </c>
      <c r="T18" s="10">
        <v>58.591173517563995</v>
      </c>
      <c r="U18" s="10">
        <v>58.591442756861092</v>
      </c>
      <c r="V18" s="10">
        <v>58.709659188327898</v>
      </c>
      <c r="W18" s="10">
        <v>58.968303005325659</v>
      </c>
      <c r="X18" s="10">
        <v>59.546547273968308</v>
      </c>
      <c r="Y18" s="10">
        <v>60.268930978246914</v>
      </c>
      <c r="Z18" s="10">
        <v>61.099858031072962</v>
      </c>
      <c r="AA18" s="10">
        <v>62.100703631783354</v>
      </c>
      <c r="AB18" s="10">
        <v>62.673206533315735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H30" sqref="H30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6.2" customHeight="1" x14ac:dyDescent="0.35">
      <c r="A2" s="5"/>
    </row>
    <row r="3" spans="1:28" ht="18" x14ac:dyDescent="0.35">
      <c r="A3" s="15" t="s">
        <v>15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60.837000000000003</v>
      </c>
      <c r="C6" s="11">
        <v>61.462999999999994</v>
      </c>
      <c r="D6" s="11">
        <v>61.462999999999994</v>
      </c>
      <c r="E6" s="11">
        <v>61.332999999999998</v>
      </c>
      <c r="F6" s="11">
        <v>61.342999999999996</v>
      </c>
      <c r="G6" s="11">
        <v>60.600999999999992</v>
      </c>
      <c r="H6" s="11">
        <v>59.746000000000002</v>
      </c>
      <c r="I6" s="11">
        <v>59.642000000000003</v>
      </c>
      <c r="J6" s="11">
        <v>59.265999999999998</v>
      </c>
      <c r="K6" s="11">
        <v>59.141999999999996</v>
      </c>
      <c r="L6" s="11">
        <v>58.798000000000002</v>
      </c>
      <c r="M6" s="11">
        <v>58.622</v>
      </c>
      <c r="N6" s="11">
        <v>58.408999999999992</v>
      </c>
      <c r="O6" s="11">
        <v>57.926999999999992</v>
      </c>
      <c r="P6" s="11">
        <v>57.808999999999997</v>
      </c>
      <c r="Q6" s="11">
        <v>57.99</v>
      </c>
      <c r="R6" s="11">
        <v>58.099999999999994</v>
      </c>
      <c r="S6" s="11">
        <v>57.821999999999996</v>
      </c>
      <c r="T6" s="11">
        <v>57.528999999999996</v>
      </c>
      <c r="U6" s="11">
        <v>57.177999999999997</v>
      </c>
      <c r="V6" s="11">
        <v>57.435999999999993</v>
      </c>
      <c r="W6" s="11">
        <v>57.442</v>
      </c>
      <c r="X6" s="11">
        <v>57.45</v>
      </c>
      <c r="Y6" s="11">
        <v>57.470999999999997</v>
      </c>
      <c r="Z6" s="11">
        <v>57.588999999999999</v>
      </c>
      <c r="AA6" s="11">
        <v>57.53</v>
      </c>
      <c r="AB6" s="11">
        <v>57.429999999999993</v>
      </c>
    </row>
    <row r="7" spans="1:28" x14ac:dyDescent="0.3">
      <c r="A7" s="8" t="s">
        <v>57</v>
      </c>
      <c r="B7" s="11">
        <v>18.518736000000004</v>
      </c>
      <c r="C7" s="11">
        <v>18.586889999999997</v>
      </c>
      <c r="D7" s="11">
        <v>18.6887796</v>
      </c>
      <c r="E7" s="11">
        <v>18.519418800000004</v>
      </c>
      <c r="F7" s="11">
        <v>18.402898800000003</v>
      </c>
      <c r="G7" s="11">
        <v>18.2367876</v>
      </c>
      <c r="H7" s="11">
        <v>18.159693600000001</v>
      </c>
      <c r="I7" s="11">
        <v>17.9252976</v>
      </c>
      <c r="J7" s="11">
        <v>17.762978400000001</v>
      </c>
      <c r="K7" s="11">
        <v>17.620713600000002</v>
      </c>
      <c r="L7" s="11">
        <v>17.412735599999998</v>
      </c>
      <c r="M7" s="11">
        <v>17.288626799999999</v>
      </c>
      <c r="N7" s="11">
        <v>17.217087599999999</v>
      </c>
      <c r="O7" s="11">
        <v>17.063306400000002</v>
      </c>
      <c r="P7" s="11">
        <v>16.967920800000002</v>
      </c>
      <c r="Q7" s="11">
        <v>16.774849199999998</v>
      </c>
      <c r="R7" s="11">
        <v>16.604945999999998</v>
      </c>
      <c r="S7" s="11">
        <v>16.5218904</v>
      </c>
      <c r="T7" s="11">
        <v>16.5289368</v>
      </c>
      <c r="U7" s="11">
        <v>16.493438399999999</v>
      </c>
      <c r="V7" s="11">
        <v>16.370685600000002</v>
      </c>
      <c r="W7" s="11">
        <v>16.265275200000001</v>
      </c>
      <c r="X7" s="11">
        <v>16.159593600000001</v>
      </c>
      <c r="Y7" s="11">
        <v>16.071525600000001</v>
      </c>
      <c r="Z7" s="11">
        <v>15.983050800000001</v>
      </c>
      <c r="AA7" s="11">
        <v>15.863954399999999</v>
      </c>
      <c r="AB7" s="11">
        <v>15.744993600000001</v>
      </c>
    </row>
    <row r="8" spans="1:28" x14ac:dyDescent="0.3">
      <c r="A8" s="8" t="s">
        <v>58</v>
      </c>
      <c r="B8" s="11">
        <v>42.182155200000004</v>
      </c>
      <c r="C8" s="11">
        <v>42.092463199999997</v>
      </c>
      <c r="D8" s="11">
        <v>41.604388</v>
      </c>
      <c r="E8" s="11">
        <v>41.277188800000005</v>
      </c>
      <c r="F8" s="11">
        <v>40.961303200000003</v>
      </c>
      <c r="G8" s="11">
        <v>40.552536799999999</v>
      </c>
      <c r="H8" s="11">
        <v>39.988000800000002</v>
      </c>
      <c r="I8" s="11">
        <v>39.9806928</v>
      </c>
      <c r="J8" s="11">
        <v>39.795918400000005</v>
      </c>
      <c r="K8" s="11">
        <v>39.730884799999998</v>
      </c>
      <c r="L8" s="11">
        <v>39.577032799999998</v>
      </c>
      <c r="M8" s="11">
        <v>39.4036288</v>
      </c>
      <c r="N8" s="11">
        <v>39.4407584</v>
      </c>
      <c r="O8" s="11">
        <v>39.605867199999999</v>
      </c>
      <c r="P8" s="11">
        <v>40.026877600000006</v>
      </c>
      <c r="Q8" s="11">
        <v>40.4055952</v>
      </c>
      <c r="R8" s="11">
        <v>40.826605599999994</v>
      </c>
      <c r="S8" s="11">
        <v>40.985563999999997</v>
      </c>
      <c r="T8" s="11">
        <v>41.119807200000004</v>
      </c>
      <c r="U8" s="11">
        <v>41.135353600000002</v>
      </c>
      <c r="V8" s="11">
        <v>41.280910399999996</v>
      </c>
      <c r="W8" s="11">
        <v>41.363521599999999</v>
      </c>
      <c r="X8" s="11">
        <v>41.333643199999997</v>
      </c>
      <c r="Y8" s="11">
        <v>41.194407200000001</v>
      </c>
      <c r="Z8" s="11">
        <v>41.074780000000004</v>
      </c>
      <c r="AA8" s="11">
        <v>40.926204800000001</v>
      </c>
      <c r="AB8" s="11">
        <v>40.815803199999998</v>
      </c>
    </row>
    <row r="9" spans="1:28" x14ac:dyDescent="0.3">
      <c r="A9" s="7" t="s">
        <v>51</v>
      </c>
      <c r="B9" s="11">
        <v>51.234183000000002</v>
      </c>
      <c r="C9" s="11">
        <v>51.206232</v>
      </c>
      <c r="D9" s="11">
        <v>52.380174000000004</v>
      </c>
      <c r="E9" s="11">
        <v>53.554116</v>
      </c>
      <c r="F9" s="11">
        <v>54.029283000000007</v>
      </c>
      <c r="G9" s="11">
        <v>54.420597000000008</v>
      </c>
      <c r="H9" s="11">
        <v>54.420597000000008</v>
      </c>
      <c r="I9" s="11">
        <v>54.392646000000006</v>
      </c>
      <c r="J9" s="11">
        <v>54.783960000000008</v>
      </c>
      <c r="K9" s="11">
        <v>55.007567999999999</v>
      </c>
      <c r="L9" s="11">
        <v>55.063470000000009</v>
      </c>
      <c r="M9" s="11">
        <v>55.147323000000007</v>
      </c>
      <c r="N9" s="11">
        <v>54.196989000000002</v>
      </c>
      <c r="O9" s="11">
        <v>53.274606000000006</v>
      </c>
      <c r="P9" s="11">
        <v>52.156566000000005</v>
      </c>
      <c r="Q9" s="11">
        <v>50.870820000000002</v>
      </c>
      <c r="R9" s="11">
        <v>49.361466</v>
      </c>
      <c r="S9" s="11">
        <v>48.970151999999999</v>
      </c>
      <c r="T9" s="11">
        <v>48.411132000000009</v>
      </c>
      <c r="U9" s="11">
        <v>48.187524000000003</v>
      </c>
      <c r="V9" s="11">
        <v>47.572602000000003</v>
      </c>
      <c r="W9" s="11">
        <v>47.153337000000001</v>
      </c>
      <c r="X9" s="11">
        <v>47.153337000000001</v>
      </c>
      <c r="Y9" s="11">
        <v>47.740308000000006</v>
      </c>
      <c r="Z9" s="11">
        <v>48.578838000000005</v>
      </c>
      <c r="AA9" s="11">
        <v>49.529171999999996</v>
      </c>
      <c r="AB9" s="11">
        <v>50.479506000000001</v>
      </c>
    </row>
    <row r="10" spans="1:28" x14ac:dyDescent="0.3">
      <c r="A10" s="7" t="s">
        <v>52</v>
      </c>
      <c r="B10" s="11">
        <v>112.43955</v>
      </c>
      <c r="C10" s="11">
        <v>113.13405</v>
      </c>
      <c r="D10" s="11">
        <v>112.43955</v>
      </c>
      <c r="E10" s="11">
        <v>110.28659999999999</v>
      </c>
      <c r="F10" s="11">
        <v>109.93935000000002</v>
      </c>
      <c r="G10" s="11">
        <v>110.63385</v>
      </c>
      <c r="H10" s="11">
        <v>112.7868</v>
      </c>
      <c r="I10" s="11">
        <v>113.06460000000001</v>
      </c>
      <c r="J10" s="11">
        <v>113.20350000000001</v>
      </c>
      <c r="K10" s="11">
        <v>113.41185000000002</v>
      </c>
      <c r="L10" s="11">
        <v>114.31470000000002</v>
      </c>
      <c r="M10" s="11">
        <v>114.1758</v>
      </c>
      <c r="N10" s="11">
        <v>116.74545000000001</v>
      </c>
      <c r="O10" s="11">
        <v>119.80125</v>
      </c>
      <c r="P10" s="11">
        <v>121.46805000000001</v>
      </c>
      <c r="Q10" s="11">
        <v>122.57925000000002</v>
      </c>
      <c r="R10" s="11">
        <v>123.27375000000001</v>
      </c>
      <c r="S10" s="11">
        <v>123.4821</v>
      </c>
      <c r="T10" s="11">
        <v>124.80165000000001</v>
      </c>
      <c r="U10" s="11">
        <v>125.2878</v>
      </c>
      <c r="V10" s="11">
        <v>125.77395</v>
      </c>
      <c r="W10" s="11">
        <v>126.26010000000001</v>
      </c>
      <c r="X10" s="11">
        <v>124.38495</v>
      </c>
      <c r="Y10" s="11">
        <v>122.37090000000001</v>
      </c>
      <c r="Z10" s="11">
        <v>120.28739999999999</v>
      </c>
      <c r="AA10" s="11">
        <v>117.37050000000001</v>
      </c>
      <c r="AB10" s="11">
        <v>114.5925</v>
      </c>
    </row>
    <row r="11" spans="1:28" x14ac:dyDescent="0.3">
      <c r="A11" s="7" t="s">
        <v>53</v>
      </c>
      <c r="B11" s="11">
        <v>180.29</v>
      </c>
      <c r="C11" s="11">
        <v>190.696</v>
      </c>
      <c r="D11" s="11">
        <v>203.28</v>
      </c>
      <c r="E11" s="11">
        <v>216.34799999999998</v>
      </c>
      <c r="F11" s="11">
        <v>224.81799999999998</v>
      </c>
      <c r="G11" s="11">
        <v>231.83599999999998</v>
      </c>
      <c r="H11" s="11">
        <v>238.85399999999998</v>
      </c>
      <c r="I11" s="11">
        <v>244.90399999999997</v>
      </c>
      <c r="J11" s="11">
        <v>251.68</v>
      </c>
      <c r="K11" s="11">
        <v>254.58399999999997</v>
      </c>
      <c r="L11" s="11">
        <v>257.00399999999996</v>
      </c>
      <c r="M11" s="11">
        <v>260.392</v>
      </c>
      <c r="N11" s="11">
        <v>258.94</v>
      </c>
      <c r="O11" s="11">
        <v>258.214</v>
      </c>
      <c r="P11" s="11">
        <v>257.488</v>
      </c>
      <c r="Q11" s="11">
        <v>262.81200000000001</v>
      </c>
      <c r="R11" s="11">
        <v>270.072</v>
      </c>
      <c r="S11" s="11">
        <v>272.73399999999998</v>
      </c>
      <c r="T11" s="11">
        <v>273.702</v>
      </c>
      <c r="U11" s="11">
        <v>275.88</v>
      </c>
      <c r="V11" s="11">
        <v>279.75200000000001</v>
      </c>
      <c r="W11" s="11">
        <v>282.41399999999999</v>
      </c>
      <c r="X11" s="11">
        <v>292.57799999999997</v>
      </c>
      <c r="Y11" s="11">
        <v>300.322</v>
      </c>
      <c r="Z11" s="11">
        <v>305.16200000000003</v>
      </c>
      <c r="AA11" s="11">
        <v>310.97000000000003</v>
      </c>
      <c r="AB11" s="11">
        <v>314.84199999999998</v>
      </c>
    </row>
    <row r="12" spans="1:28" x14ac:dyDescent="0.3">
      <c r="A12" s="7" t="s">
        <v>54</v>
      </c>
      <c r="B12" s="11">
        <v>58.205184799999998</v>
      </c>
      <c r="C12" s="11">
        <v>63.340936400000004</v>
      </c>
      <c r="D12" s="11">
        <v>57.777205500000001</v>
      </c>
      <c r="E12" s="11">
        <v>60.773060600000001</v>
      </c>
      <c r="F12" s="11">
        <v>60.345081300000004</v>
      </c>
      <c r="G12" s="11">
        <v>65.48083290000001</v>
      </c>
      <c r="H12" s="11">
        <v>68.048708699999992</v>
      </c>
      <c r="I12" s="11">
        <v>72.328501700000004</v>
      </c>
      <c r="J12" s="11">
        <v>75.752336100000008</v>
      </c>
      <c r="K12" s="11">
        <v>81.744046299999994</v>
      </c>
      <c r="L12" s="11">
        <v>89.019694400000006</v>
      </c>
      <c r="M12" s="11">
        <v>95.011404600000006</v>
      </c>
      <c r="N12" s="11">
        <v>102.2870527</v>
      </c>
      <c r="O12" s="11">
        <v>111.70259729999999</v>
      </c>
      <c r="P12" s="11">
        <v>115.554411</v>
      </c>
      <c r="Q12" s="11">
        <v>119.4062247</v>
      </c>
      <c r="R12" s="11">
        <v>123.2580384</v>
      </c>
      <c r="S12" s="11">
        <v>129.2497486</v>
      </c>
      <c r="T12" s="11">
        <v>130.53368650000002</v>
      </c>
      <c r="U12" s="11">
        <v>133.95752089999999</v>
      </c>
      <c r="V12" s="11">
        <v>136.09741739999998</v>
      </c>
      <c r="W12" s="11">
        <v>140.8051897</v>
      </c>
      <c r="X12" s="11">
        <v>142.94508619999999</v>
      </c>
      <c r="Y12" s="11">
        <v>144.2290241</v>
      </c>
      <c r="Z12" s="11">
        <v>144.2290241</v>
      </c>
      <c r="AA12" s="11">
        <v>150.2207343</v>
      </c>
      <c r="AB12" s="11">
        <v>157.49638240000002</v>
      </c>
    </row>
    <row r="13" spans="1:28" x14ac:dyDescent="0.3">
      <c r="A13" s="7" t="s">
        <v>55</v>
      </c>
      <c r="B13" s="11">
        <v>523.70680900000002</v>
      </c>
      <c r="C13" s="11">
        <v>540.51957160000006</v>
      </c>
      <c r="D13" s="11">
        <v>547.63309709999999</v>
      </c>
      <c r="E13" s="11">
        <v>562.09138419999999</v>
      </c>
      <c r="F13" s="11">
        <v>569.83891629999994</v>
      </c>
      <c r="G13" s="11">
        <v>581.76160429999993</v>
      </c>
      <c r="H13" s="11">
        <v>592.00380010000003</v>
      </c>
      <c r="I13" s="11">
        <v>602.23773810000012</v>
      </c>
      <c r="J13" s="11">
        <v>612.24469290000002</v>
      </c>
      <c r="K13" s="11">
        <v>621.24106270000004</v>
      </c>
      <c r="L13" s="11">
        <v>631.18963280000003</v>
      </c>
      <c r="M13" s="11">
        <v>640.04078319999996</v>
      </c>
      <c r="N13" s="11">
        <v>647.23633769999992</v>
      </c>
      <c r="O13" s="11">
        <v>657.58862690000001</v>
      </c>
      <c r="P13" s="11">
        <v>661.47082539999997</v>
      </c>
      <c r="Q13" s="11">
        <v>670.83873910000011</v>
      </c>
      <c r="R13" s="11">
        <v>681.49680599999999</v>
      </c>
      <c r="S13" s="11">
        <v>689.76545499999997</v>
      </c>
      <c r="T13" s="11">
        <v>692.62621250000007</v>
      </c>
      <c r="U13" s="11">
        <v>698.11963689999993</v>
      </c>
      <c r="V13" s="11">
        <v>704.28356540000004</v>
      </c>
      <c r="W13" s="11">
        <v>711.7034235000001</v>
      </c>
      <c r="X13" s="11">
        <v>722.00460999999996</v>
      </c>
      <c r="Y13" s="11">
        <v>729.39916489999996</v>
      </c>
      <c r="Z13" s="11">
        <v>732.90409290000002</v>
      </c>
      <c r="AA13" s="11">
        <v>742.41056550000008</v>
      </c>
      <c r="AB13" s="11">
        <v>751.40118519999999</v>
      </c>
    </row>
    <row r="14" spans="1:28" x14ac:dyDescent="0.3">
      <c r="A14" s="7" t="s">
        <v>59</v>
      </c>
      <c r="B14" s="10"/>
      <c r="C14" s="10">
        <v>3.2103387450897247</v>
      </c>
      <c r="D14" s="10">
        <v>1.3160532705491255</v>
      </c>
      <c r="E14" s="10">
        <v>2.6401412143575875</v>
      </c>
      <c r="F14" s="10">
        <v>1.3783403051136722</v>
      </c>
      <c r="G14" s="10">
        <v>2.0922909367817066</v>
      </c>
      <c r="H14" s="10">
        <v>1.7605486034651505</v>
      </c>
      <c r="I14" s="10">
        <v>1.7286946466004753</v>
      </c>
      <c r="J14" s="10">
        <v>1.6616286504347677</v>
      </c>
      <c r="K14" s="10">
        <v>1.4694075594820113</v>
      </c>
      <c r="L14" s="10">
        <v>1.6014025307281066</v>
      </c>
      <c r="M14" s="10">
        <v>1.4022965429162126</v>
      </c>
      <c r="N14" s="10">
        <v>1.1242337502345519</v>
      </c>
      <c r="O14" s="10">
        <v>1.5994604438909716</v>
      </c>
      <c r="P14" s="10">
        <v>0.59036886302328451</v>
      </c>
      <c r="Q14" s="10">
        <v>1.4162247736829883</v>
      </c>
      <c r="R14" s="10">
        <v>1.5887673562649027</v>
      </c>
      <c r="S14" s="10">
        <v>1.2133070804149861</v>
      </c>
      <c r="T14" s="10">
        <v>0.41474351596806058</v>
      </c>
      <c r="U14" s="10">
        <v>0.79312972868462828</v>
      </c>
      <c r="V14" s="10">
        <v>0.88293297798798986</v>
      </c>
      <c r="W14" s="10">
        <v>1.0535327621603556</v>
      </c>
      <c r="X14" s="10">
        <v>1.4473987562601427</v>
      </c>
      <c r="Y14" s="10">
        <v>1.0241700395791107</v>
      </c>
      <c r="Z14" s="10">
        <v>0.48052262309356858</v>
      </c>
      <c r="AA14" s="10">
        <v>1.2970963993916662</v>
      </c>
      <c r="AB14" s="10">
        <v>1.2110037380657279</v>
      </c>
    </row>
    <row r="15" spans="1:28" x14ac:dyDescent="0.3">
      <c r="A15" s="7" t="s">
        <v>60</v>
      </c>
      <c r="C15" s="9">
        <v>3.2103387450897247</v>
      </c>
      <c r="D15" s="9">
        <v>4.5686417836893094</v>
      </c>
      <c r="E15" s="9">
        <v>7.32940159271444</v>
      </c>
      <c r="F15" s="9">
        <v>8.8087659941041387</v>
      </c>
      <c r="G15" s="9">
        <v>11.085361943422797</v>
      </c>
      <c r="H15" s="9">
        <v>13.041073731771933</v>
      </c>
      <c r="I15" s="9">
        <v>14.995208721832771</v>
      </c>
      <c r="J15" s="9">
        <v>16.906002056582004</v>
      </c>
      <c r="K15" s="9">
        <v>18.623827688289616</v>
      </c>
      <c r="L15" s="9">
        <v>20.523472666936435</v>
      </c>
      <c r="M15" s="9">
        <v>22.21356915754745</v>
      </c>
      <c r="N15" s="9">
        <v>23.587535349382843</v>
      </c>
      <c r="O15" s="9">
        <v>25.564269090875996</v>
      </c>
      <c r="P15" s="9">
        <v>26.305561438671297</v>
      </c>
      <c r="Q15" s="9">
        <v>28.094332090305148</v>
      </c>
      <c r="R15" s="9">
        <v>30.129453023781473</v>
      </c>
      <c r="S15" s="9">
        <v>31.708322891024302</v>
      </c>
      <c r="T15" s="9">
        <v>32.254574620205105</v>
      </c>
      <c r="U15" s="9">
        <v>33.303524969063346</v>
      </c>
      <c r="V15" s="9">
        <v>34.480505751835665</v>
      </c>
      <c r="W15" s="9">
        <v>35.897301938650195</v>
      </c>
      <c r="X15" s="9">
        <v>37.864277796701309</v>
      </c>
      <c r="Y15" s="9">
        <v>39.276242425177237</v>
      </c>
      <c r="Z15" s="9">
        <v>39.945496278624859</v>
      </c>
      <c r="AA15" s="9">
        <v>41.760724271965699</v>
      </c>
      <c r="AB15" s="9">
        <v>43.477451942008251</v>
      </c>
    </row>
    <row r="16" spans="1:28" x14ac:dyDescent="0.3">
      <c r="A16" s="7" t="s">
        <v>61</v>
      </c>
      <c r="B16" s="9">
        <v>3.7785484054834053</v>
      </c>
      <c r="C16" s="9">
        <v>3.873581565142612</v>
      </c>
      <c r="D16" s="9">
        <v>3.908872927194861</v>
      </c>
      <c r="E16" s="9">
        <v>4.0063534155381326</v>
      </c>
      <c r="F16" s="9">
        <v>4.0581036625836768</v>
      </c>
      <c r="G16" s="9">
        <v>4.1418311569129997</v>
      </c>
      <c r="H16" s="9">
        <v>4.2162509799871808</v>
      </c>
      <c r="I16" s="9">
        <v>4.2900536978202028</v>
      </c>
      <c r="J16" s="9">
        <v>4.3622707011043822</v>
      </c>
      <c r="K16" s="9">
        <v>4.4270010881493622</v>
      </c>
      <c r="L16" s="9">
        <v>4.4985363324068137</v>
      </c>
      <c r="M16" s="9">
        <v>4.5619442851033494</v>
      </c>
      <c r="N16" s="9">
        <v>4.6132312024233784</v>
      </c>
      <c r="O16" s="9">
        <v>4.687018010691375</v>
      </c>
      <c r="P16" s="9">
        <v>4.7146887056307918</v>
      </c>
      <c r="Q16" s="9">
        <v>4.7821409972911324</v>
      </c>
      <c r="R16" s="9">
        <v>4.8588108227577349</v>
      </c>
      <c r="S16" s="9">
        <v>4.919516831895014</v>
      </c>
      <c r="T16" s="9">
        <v>4.9413299029749593</v>
      </c>
      <c r="U16" s="9">
        <v>4.9830095424696639</v>
      </c>
      <c r="V16" s="9">
        <v>5.0288008953945029</v>
      </c>
      <c r="W16" s="9">
        <v>5.0843222138876989</v>
      </c>
      <c r="X16" s="9">
        <v>5.1608621157969976</v>
      </c>
      <c r="Y16" s="9">
        <v>5.2159551265732267</v>
      </c>
      <c r="Z16" s="9">
        <v>5.2440189818259872</v>
      </c>
      <c r="AA16" s="9">
        <v>5.3154619137968071</v>
      </c>
      <c r="AB16" s="9">
        <v>5.3840726941817145</v>
      </c>
    </row>
    <row r="17" spans="1:28" x14ac:dyDescent="0.3">
      <c r="A17" s="7" t="s">
        <v>62</v>
      </c>
      <c r="B17" s="10">
        <v>67.00977126306563</v>
      </c>
      <c r="C17" s="10">
        <v>67.929267632831809</v>
      </c>
      <c r="D17" s="10">
        <v>68.202005590578466</v>
      </c>
      <c r="E17" s="10">
        <v>68.922540264761452</v>
      </c>
      <c r="F17" s="10">
        <v>69.335810524389061</v>
      </c>
      <c r="G17" s="10">
        <v>70.123342600250041</v>
      </c>
      <c r="H17" s="10">
        <v>70.893043022545953</v>
      </c>
      <c r="I17" s="10">
        <v>71.449707395877311</v>
      </c>
      <c r="J17" s="10">
        <v>71.970544001427641</v>
      </c>
      <c r="K17" s="10">
        <v>72.393781303729</v>
      </c>
      <c r="L17" s="10">
        <v>72.931868725078331</v>
      </c>
      <c r="M17" s="10">
        <v>73.367075493573012</v>
      </c>
      <c r="N17" s="10">
        <v>73.848218163786839</v>
      </c>
      <c r="O17" s="10">
        <v>74.471763541383709</v>
      </c>
      <c r="P17" s="10">
        <v>74.759224747510686</v>
      </c>
      <c r="Q17" s="10">
        <v>75.248706623180155</v>
      </c>
      <c r="R17" s="10">
        <v>75.804286073205745</v>
      </c>
      <c r="S17" s="10">
        <v>76.180366063707837</v>
      </c>
      <c r="T17" s="10">
        <v>76.381362263271257</v>
      </c>
      <c r="U17" s="10">
        <v>76.652380568497378</v>
      </c>
      <c r="V17" s="10">
        <v>76.904161052286284</v>
      </c>
      <c r="W17" s="10">
        <v>77.206217021941853</v>
      </c>
      <c r="X17" s="10">
        <v>77.549094347195378</v>
      </c>
      <c r="Y17" s="10">
        <v>77.724509621247591</v>
      </c>
      <c r="Z17" s="10">
        <v>77.728918369914055</v>
      </c>
      <c r="AA17" s="10">
        <v>77.930091675129844</v>
      </c>
      <c r="AB17" s="10">
        <v>78.111519380126737</v>
      </c>
    </row>
    <row r="18" spans="1:28" x14ac:dyDescent="0.3">
      <c r="A18" s="7" t="s">
        <v>63</v>
      </c>
      <c r="B18" s="10">
        <v>45.539828908353947</v>
      </c>
      <c r="C18" s="10">
        <v>46.998656431259555</v>
      </c>
      <c r="D18" s="10">
        <v>47.670092783367679</v>
      </c>
      <c r="E18" s="10">
        <v>49.301780527096007</v>
      </c>
      <c r="F18" s="10">
        <v>50.042752985630024</v>
      </c>
      <c r="G18" s="10">
        <v>51.106300364690476</v>
      </c>
      <c r="H18" s="10">
        <v>51.841340992770412</v>
      </c>
      <c r="I18" s="10">
        <v>52.675626522648152</v>
      </c>
      <c r="J18" s="10">
        <v>53.480632808601683</v>
      </c>
      <c r="K18" s="10">
        <v>54.13809010600032</v>
      </c>
      <c r="L18" s="10">
        <v>54.820877343155239</v>
      </c>
      <c r="M18" s="10">
        <v>55.528243500843217</v>
      </c>
      <c r="N18" s="10">
        <v>55.810687944939225</v>
      </c>
      <c r="O18" s="10">
        <v>56.253496816673731</v>
      </c>
      <c r="P18" s="10">
        <v>56.395897849979463</v>
      </c>
      <c r="Q18" s="10">
        <v>56.976170638682177</v>
      </c>
      <c r="R18" s="10">
        <v>57.71560995401056</v>
      </c>
      <c r="S18" s="10">
        <v>58.278324274734814</v>
      </c>
      <c r="T18" s="10">
        <v>58.36274735270721</v>
      </c>
      <c r="U18" s="10">
        <v>58.705915037698027</v>
      </c>
      <c r="V18" s="10">
        <v>59.045736380887583</v>
      </c>
      <c r="W18" s="10">
        <v>59.465667260486335</v>
      </c>
      <c r="X18" s="10">
        <v>60.321371936946498</v>
      </c>
      <c r="Y18" s="10">
        <v>60.947564172348287</v>
      </c>
      <c r="Z18" s="10">
        <v>61.316484442298858</v>
      </c>
      <c r="AA18" s="10">
        <v>62.120712679970609</v>
      </c>
      <c r="AB18" s="10">
        <v>62.861011095461336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3" topLeftCell="B4" activePane="bottomRight" state="frozen"/>
      <selection activeCell="G23" sqref="G23"/>
      <selection pane="topRight" activeCell="G23" sqref="G23"/>
      <selection pane="bottomLeft" activeCell="G23" sqref="G23"/>
      <selection pane="bottomRight" activeCell="K28" sqref="K28"/>
    </sheetView>
  </sheetViews>
  <sheetFormatPr baseColWidth="10" defaultColWidth="8.88671875" defaultRowHeight="14.4" x14ac:dyDescent="0.3"/>
  <cols>
    <col min="1" max="1" width="18.6640625" customWidth="1"/>
    <col min="2" max="2" width="9.44140625" customWidth="1"/>
    <col min="3" max="3" width="8.5546875" customWidth="1"/>
    <col min="4" max="4" width="9.33203125" customWidth="1"/>
    <col min="5" max="5" width="9.44140625" customWidth="1"/>
    <col min="6" max="7" width="9.5546875" customWidth="1"/>
    <col min="8" max="8" width="8.6640625" customWidth="1"/>
    <col min="9" max="9" width="9.5546875" customWidth="1"/>
    <col min="10" max="10" width="9.44140625" customWidth="1"/>
    <col min="11" max="11" width="9.5546875" customWidth="1"/>
    <col min="12" max="12" width="8.5546875" customWidth="1"/>
    <col min="13" max="13" width="8.6640625" customWidth="1"/>
    <col min="14" max="14" width="9.44140625" customWidth="1"/>
    <col min="15" max="15" width="9.109375" customWidth="1"/>
    <col min="16" max="16" width="8.6640625" customWidth="1"/>
    <col min="17" max="17" width="9.109375" customWidth="1"/>
    <col min="18" max="18" width="8.6640625" customWidth="1"/>
    <col min="19" max="19" width="9.6640625" customWidth="1"/>
    <col min="20" max="21" width="9.33203125" customWidth="1"/>
    <col min="22" max="22" width="9.44140625" customWidth="1"/>
    <col min="23" max="23" width="8.5546875" customWidth="1"/>
    <col min="24" max="24" width="9.33203125" customWidth="1"/>
    <col min="25" max="26" width="8.5546875" customWidth="1"/>
    <col min="27" max="28" width="9.44140625" customWidth="1"/>
  </cols>
  <sheetData>
    <row r="1" spans="1:28" ht="23.25" customHeight="1" x14ac:dyDescent="0.35">
      <c r="A1" s="5" t="s">
        <v>74</v>
      </c>
    </row>
    <row r="2" spans="1:28" ht="18" customHeight="1" x14ac:dyDescent="0.35">
      <c r="A2" s="5"/>
    </row>
    <row r="3" spans="1:28" ht="18" x14ac:dyDescent="0.35">
      <c r="A3" s="15" t="s">
        <v>16</v>
      </c>
    </row>
    <row r="5" spans="1:28" x14ac:dyDescent="0.3"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 t="s">
        <v>44</v>
      </c>
      <c r="W5" s="6" t="s">
        <v>45</v>
      </c>
      <c r="X5" s="6" t="s">
        <v>46</v>
      </c>
      <c r="Y5" s="6" t="s">
        <v>47</v>
      </c>
      <c r="Z5" s="6" t="s">
        <v>48</v>
      </c>
      <c r="AA5" s="6" t="s">
        <v>49</v>
      </c>
      <c r="AB5" s="6" t="s">
        <v>50</v>
      </c>
    </row>
    <row r="6" spans="1:28" x14ac:dyDescent="0.3">
      <c r="A6" s="7" t="s">
        <v>56</v>
      </c>
      <c r="B6" s="11">
        <v>21.899000000000001</v>
      </c>
      <c r="C6" s="11">
        <v>21.351999999999997</v>
      </c>
      <c r="D6" s="11">
        <v>21.625</v>
      </c>
      <c r="E6" s="11">
        <v>21.262999999999998</v>
      </c>
      <c r="F6" s="11">
        <v>20.966999999999999</v>
      </c>
      <c r="G6" s="11">
        <v>20.866999999999997</v>
      </c>
      <c r="H6" s="11">
        <v>20.524000000000001</v>
      </c>
      <c r="I6" s="11">
        <v>20.334</v>
      </c>
      <c r="J6" s="11">
        <v>20.423999999999999</v>
      </c>
      <c r="K6" s="11">
        <v>20.552999999999997</v>
      </c>
      <c r="L6" s="11">
        <v>20.204000000000001</v>
      </c>
      <c r="M6" s="11">
        <v>20.157</v>
      </c>
      <c r="N6" s="11">
        <v>19.857999999999997</v>
      </c>
      <c r="O6" s="11">
        <v>19.798000000000002</v>
      </c>
      <c r="P6" s="11">
        <v>19.43</v>
      </c>
      <c r="Q6" s="11">
        <v>19.23</v>
      </c>
      <c r="R6" s="11">
        <v>19.143999999999998</v>
      </c>
      <c r="S6" s="11">
        <v>19.044999999999998</v>
      </c>
      <c r="T6" s="11">
        <v>18.873000000000001</v>
      </c>
      <c r="U6" s="11">
        <v>18.873000000000001</v>
      </c>
      <c r="V6" s="11">
        <v>18.97</v>
      </c>
      <c r="W6" s="11">
        <v>19.137999999999998</v>
      </c>
      <c r="X6" s="11">
        <v>19.209</v>
      </c>
      <c r="Y6" s="11">
        <v>19.295000000000002</v>
      </c>
      <c r="Z6" s="11">
        <v>19.355</v>
      </c>
      <c r="AA6" s="11">
        <v>19.439</v>
      </c>
      <c r="AB6" s="11">
        <v>19.524999999999999</v>
      </c>
    </row>
    <row r="7" spans="1:28" x14ac:dyDescent="0.3">
      <c r="A7" s="8" t="s">
        <v>57</v>
      </c>
      <c r="B7" s="11">
        <v>6.2626055999999997</v>
      </c>
      <c r="C7" s="11">
        <v>6.4762740000000001</v>
      </c>
      <c r="D7" s="11">
        <v>6.5326404</v>
      </c>
      <c r="E7" s="11">
        <v>6.5090652000000002</v>
      </c>
      <c r="F7" s="11">
        <v>6.4012139999999995</v>
      </c>
      <c r="G7" s="11">
        <v>6.3005448000000008</v>
      </c>
      <c r="H7" s="11">
        <v>6.2632836000000003</v>
      </c>
      <c r="I7" s="11">
        <v>6.2813040000000004</v>
      </c>
      <c r="J7" s="11">
        <v>6.1398527999999999</v>
      </c>
      <c r="K7" s="11">
        <v>6.0864696</v>
      </c>
      <c r="L7" s="11">
        <v>6.0917531999999994</v>
      </c>
      <c r="M7" s="11">
        <v>6.0157439999999998</v>
      </c>
      <c r="N7" s="11">
        <v>5.9618184000000003</v>
      </c>
      <c r="O7" s="11">
        <v>5.9618184000000003</v>
      </c>
      <c r="P7" s="11">
        <v>5.9264556000000006</v>
      </c>
      <c r="Q7" s="11">
        <v>5.9264556000000006</v>
      </c>
      <c r="R7" s="11">
        <v>5.8913640000000003</v>
      </c>
      <c r="S7" s="11">
        <v>5.8805256000000004</v>
      </c>
      <c r="T7" s="11">
        <v>5.8272779999999997</v>
      </c>
      <c r="U7" s="11">
        <v>5.8392011999999998</v>
      </c>
      <c r="V7" s="11">
        <v>5.7927288000000008</v>
      </c>
      <c r="W7" s="11">
        <v>5.7104868</v>
      </c>
      <c r="X7" s="11">
        <v>5.6637431999999999</v>
      </c>
      <c r="Y7" s="11">
        <v>5.6461296000000001</v>
      </c>
      <c r="Z7" s="11">
        <v>5.5873272000000007</v>
      </c>
      <c r="AA7" s="11">
        <v>5.5521000000000003</v>
      </c>
      <c r="AB7" s="11">
        <v>5.4750060000000005</v>
      </c>
    </row>
    <row r="8" spans="1:28" x14ac:dyDescent="0.3">
      <c r="A8" s="8" t="s">
        <v>58</v>
      </c>
      <c r="B8" s="11">
        <v>15.304843999999999</v>
      </c>
      <c r="C8" s="11">
        <v>14.956118399999999</v>
      </c>
      <c r="D8" s="11">
        <v>14.801335999999999</v>
      </c>
      <c r="E8" s="11">
        <v>15.0076368</v>
      </c>
      <c r="F8" s="11">
        <v>15.276769600000002</v>
      </c>
      <c r="G8" s="11">
        <v>15.447972</v>
      </c>
      <c r="H8" s="11">
        <v>15.49334</v>
      </c>
      <c r="I8" s="11">
        <v>15.468624800000001</v>
      </c>
      <c r="J8" s="11">
        <v>15.335425600000001</v>
      </c>
      <c r="K8" s="11">
        <v>15.350915200000001</v>
      </c>
      <c r="L8" s="11">
        <v>15.32098</v>
      </c>
      <c r="M8" s="11">
        <v>15.299283200000001</v>
      </c>
      <c r="N8" s="11">
        <v>15.387988</v>
      </c>
      <c r="O8" s="11">
        <v>15.420011200000001</v>
      </c>
      <c r="P8" s="11">
        <v>15.744078400000003</v>
      </c>
      <c r="Q8" s="11">
        <v>15.8597</v>
      </c>
      <c r="R8" s="11">
        <v>15.8968864</v>
      </c>
      <c r="S8" s="11">
        <v>15.810212800000002</v>
      </c>
      <c r="T8" s="11">
        <v>16.053756800000002</v>
      </c>
      <c r="U8" s="11">
        <v>15.964008</v>
      </c>
      <c r="V8" s="11">
        <v>15.9557696</v>
      </c>
      <c r="W8" s="11">
        <v>16.005313600000001</v>
      </c>
      <c r="X8" s="11">
        <v>16.075510399999999</v>
      </c>
      <c r="Y8" s="11">
        <v>16.0332176</v>
      </c>
      <c r="Z8" s="11">
        <v>15.8361424</v>
      </c>
      <c r="AA8" s="11">
        <v>15.624621600000001</v>
      </c>
      <c r="AB8" s="11">
        <v>15.585404</v>
      </c>
    </row>
    <row r="9" spans="1:28" x14ac:dyDescent="0.3">
      <c r="A9" s="7" t="s">
        <v>51</v>
      </c>
      <c r="B9" s="11">
        <v>19.929062999999999</v>
      </c>
      <c r="C9" s="11">
        <v>20.320377000000001</v>
      </c>
      <c r="D9" s="11">
        <v>20.627838000000001</v>
      </c>
      <c r="E9" s="11">
        <v>20.460132000000002</v>
      </c>
      <c r="F9" s="11">
        <v>20.040867000000002</v>
      </c>
      <c r="G9" s="11">
        <v>20.152671000000002</v>
      </c>
      <c r="H9" s="11">
        <v>20.096769000000002</v>
      </c>
      <c r="I9" s="11">
        <v>20.124720000000003</v>
      </c>
      <c r="J9" s="11">
        <v>20.404229999999998</v>
      </c>
      <c r="K9" s="11">
        <v>20.655788999999999</v>
      </c>
      <c r="L9" s="11">
        <v>20.404229999999998</v>
      </c>
      <c r="M9" s="11">
        <v>20.124720000000003</v>
      </c>
      <c r="N9" s="11">
        <v>19.817259</v>
      </c>
      <c r="O9" s="11">
        <v>19.845210000000002</v>
      </c>
      <c r="P9" s="11">
        <v>19.509798</v>
      </c>
      <c r="Q9" s="11">
        <v>19.481847000000002</v>
      </c>
      <c r="R9" s="11">
        <v>19.509798</v>
      </c>
      <c r="S9" s="11">
        <v>19.565700000000003</v>
      </c>
      <c r="T9" s="11">
        <v>19.062581999999999</v>
      </c>
      <c r="U9" s="11">
        <v>19.090533000000001</v>
      </c>
      <c r="V9" s="11">
        <v>19.006680000000003</v>
      </c>
      <c r="W9" s="11">
        <v>18.838974</v>
      </c>
      <c r="X9" s="11">
        <v>18.866925000000002</v>
      </c>
      <c r="Y9" s="11">
        <v>19.258239</v>
      </c>
      <c r="Z9" s="11">
        <v>19.984965000000003</v>
      </c>
      <c r="AA9" s="11">
        <v>20.432181</v>
      </c>
      <c r="AB9" s="11">
        <v>20.655788999999999</v>
      </c>
    </row>
    <row r="10" spans="1:28" x14ac:dyDescent="0.3">
      <c r="A10" s="7" t="s">
        <v>52</v>
      </c>
      <c r="B10" s="11">
        <v>36.044550000000001</v>
      </c>
      <c r="C10" s="11">
        <v>37.850250000000003</v>
      </c>
      <c r="D10" s="11">
        <v>38.266950000000001</v>
      </c>
      <c r="E10" s="11">
        <v>39.169800000000002</v>
      </c>
      <c r="F10" s="11">
        <v>40.281000000000006</v>
      </c>
      <c r="G10" s="11">
        <v>41.04495</v>
      </c>
      <c r="H10" s="11">
        <v>41.600550000000005</v>
      </c>
      <c r="I10" s="11">
        <v>42.572849999999995</v>
      </c>
      <c r="J10" s="11">
        <v>43.822949999999999</v>
      </c>
      <c r="K10" s="11">
        <v>43.822949999999999</v>
      </c>
      <c r="L10" s="11">
        <v>45.906450000000007</v>
      </c>
      <c r="M10" s="11">
        <v>46.600950000000005</v>
      </c>
      <c r="N10" s="11">
        <v>47.851050000000008</v>
      </c>
      <c r="O10" s="11">
        <v>47.503799999999998</v>
      </c>
      <c r="P10" s="11">
        <v>46.878749999999997</v>
      </c>
      <c r="Q10" s="11">
        <v>47.156549999999996</v>
      </c>
      <c r="R10" s="11">
        <v>47.364899999999999</v>
      </c>
      <c r="S10" s="11">
        <v>47.503799999999998</v>
      </c>
      <c r="T10" s="11">
        <v>48.406649999999999</v>
      </c>
      <c r="U10" s="11">
        <v>48.545550000000006</v>
      </c>
      <c r="V10" s="11">
        <v>48.406649999999999</v>
      </c>
      <c r="W10" s="11">
        <v>48.059400000000004</v>
      </c>
      <c r="X10" s="11">
        <v>47.573250000000002</v>
      </c>
      <c r="Y10" s="11">
        <v>47.226000000000006</v>
      </c>
      <c r="Z10" s="11">
        <v>46.600950000000005</v>
      </c>
      <c r="AA10" s="11">
        <v>46.739850000000004</v>
      </c>
      <c r="AB10" s="11">
        <v>46.739850000000004</v>
      </c>
    </row>
    <row r="11" spans="1:28" x14ac:dyDescent="0.3">
      <c r="A11" s="7" t="s">
        <v>53</v>
      </c>
      <c r="B11" s="11">
        <v>75.503999999999991</v>
      </c>
      <c r="C11" s="11">
        <v>77.923999999999992</v>
      </c>
      <c r="D11" s="11">
        <v>79.617999999999995</v>
      </c>
      <c r="E11" s="11">
        <v>80.828000000000003</v>
      </c>
      <c r="F11" s="11">
        <v>84.216000000000008</v>
      </c>
      <c r="G11" s="11">
        <v>84.216000000000008</v>
      </c>
      <c r="H11" s="11">
        <v>85.667999999999992</v>
      </c>
      <c r="I11" s="11">
        <v>86.393999999999991</v>
      </c>
      <c r="J11" s="11">
        <v>88.813999999999993</v>
      </c>
      <c r="K11" s="11">
        <v>90.024000000000001</v>
      </c>
      <c r="L11" s="11">
        <v>90.266000000000005</v>
      </c>
      <c r="M11" s="11">
        <v>94.38</v>
      </c>
      <c r="N11" s="11">
        <v>96.8</v>
      </c>
      <c r="O11" s="11">
        <v>100.18799999999999</v>
      </c>
      <c r="P11" s="11">
        <v>104.544</v>
      </c>
      <c r="Q11" s="11">
        <v>106.48</v>
      </c>
      <c r="R11" s="11">
        <v>108.65799999999999</v>
      </c>
      <c r="S11" s="11">
        <v>111.32</v>
      </c>
      <c r="T11" s="11">
        <v>114.22399999999999</v>
      </c>
      <c r="U11" s="11">
        <v>116.40199999999999</v>
      </c>
      <c r="V11" s="11">
        <v>120.274</v>
      </c>
      <c r="W11" s="11">
        <v>124.146</v>
      </c>
      <c r="X11" s="11">
        <v>127.05</v>
      </c>
      <c r="Y11" s="11">
        <v>126.566</v>
      </c>
      <c r="Z11" s="11">
        <v>126.566</v>
      </c>
      <c r="AA11" s="11">
        <v>127.29199999999999</v>
      </c>
      <c r="AB11" s="11">
        <v>128.50199999999998</v>
      </c>
    </row>
    <row r="12" spans="1:28" x14ac:dyDescent="0.3">
      <c r="A12" s="7" t="s">
        <v>54</v>
      </c>
      <c r="B12" s="11">
        <v>32.098447499999999</v>
      </c>
      <c r="C12" s="11">
        <v>32.526426799999996</v>
      </c>
      <c r="D12" s="11">
        <v>32.098447499999999</v>
      </c>
      <c r="E12" s="11">
        <v>33.382385400000004</v>
      </c>
      <c r="F12" s="11">
        <v>32.9544061</v>
      </c>
      <c r="G12" s="11">
        <v>34.238344000000005</v>
      </c>
      <c r="H12" s="11">
        <v>38.090157699999999</v>
      </c>
      <c r="I12" s="11">
        <v>38.9461163</v>
      </c>
      <c r="J12" s="11">
        <v>37.234199099999998</v>
      </c>
      <c r="K12" s="11">
        <v>38.090157699999999</v>
      </c>
      <c r="L12" s="11">
        <v>38.9461163</v>
      </c>
      <c r="M12" s="11">
        <v>41.086012799999999</v>
      </c>
      <c r="N12" s="11">
        <v>41.9419714</v>
      </c>
      <c r="O12" s="11">
        <v>42.797929999999994</v>
      </c>
      <c r="P12" s="11">
        <v>48.789640200000001</v>
      </c>
      <c r="Q12" s="11">
        <v>48.789640200000001</v>
      </c>
      <c r="R12" s="11">
        <v>50.9295367</v>
      </c>
      <c r="S12" s="11">
        <v>53.069433200000006</v>
      </c>
      <c r="T12" s="11">
        <v>53.497412500000003</v>
      </c>
      <c r="U12" s="11">
        <v>54.353371100000004</v>
      </c>
      <c r="V12" s="11">
        <v>55.209329699999998</v>
      </c>
      <c r="W12" s="11">
        <v>59.061143399999999</v>
      </c>
      <c r="X12" s="11">
        <v>61.629019200000002</v>
      </c>
      <c r="Y12" s="11">
        <v>63.340936400000004</v>
      </c>
      <c r="Z12" s="11">
        <v>68.9046673</v>
      </c>
      <c r="AA12" s="11">
        <v>69.760625900000008</v>
      </c>
      <c r="AB12" s="11">
        <v>71.9005224</v>
      </c>
    </row>
    <row r="13" spans="1:28" x14ac:dyDescent="0.3">
      <c r="A13" s="7" t="s">
        <v>55</v>
      </c>
      <c r="B13" s="11">
        <v>207.04251009999999</v>
      </c>
      <c r="C13" s="11">
        <v>211.4054462</v>
      </c>
      <c r="D13" s="11">
        <v>213.57021189999998</v>
      </c>
      <c r="E13" s="11">
        <v>216.62001940000002</v>
      </c>
      <c r="F13" s="11">
        <v>220.13725670000002</v>
      </c>
      <c r="G13" s="11">
        <v>222.26748180000001</v>
      </c>
      <c r="H13" s="11">
        <v>227.7361003</v>
      </c>
      <c r="I13" s="11">
        <v>230.12161510000001</v>
      </c>
      <c r="J13" s="11">
        <v>232.17465749999997</v>
      </c>
      <c r="K13" s="11">
        <v>234.5832815</v>
      </c>
      <c r="L13" s="11">
        <v>237.13952950000001</v>
      </c>
      <c r="M13" s="11">
        <v>243.66370999999998</v>
      </c>
      <c r="N13" s="11">
        <v>247.61808680000001</v>
      </c>
      <c r="O13" s="11">
        <v>251.51476959999997</v>
      </c>
      <c r="P13" s="11">
        <v>260.82272219999999</v>
      </c>
      <c r="Q13" s="11">
        <v>262.92419280000001</v>
      </c>
      <c r="R13" s="11">
        <v>267.3944851</v>
      </c>
      <c r="S13" s="11">
        <v>272.19467159999999</v>
      </c>
      <c r="T13" s="11">
        <v>275.94467930000002</v>
      </c>
      <c r="U13" s="11">
        <v>279.06766329999999</v>
      </c>
      <c r="V13" s="11">
        <v>283.61515810000003</v>
      </c>
      <c r="W13" s="11">
        <v>290.95931780000001</v>
      </c>
      <c r="X13" s="11">
        <v>296.06744780000002</v>
      </c>
      <c r="Y13" s="11">
        <v>297.36552260000002</v>
      </c>
      <c r="Z13" s="11">
        <v>302.83505190000005</v>
      </c>
      <c r="AA13" s="11">
        <v>304.84037850000004</v>
      </c>
      <c r="AB13" s="11">
        <v>308.38357139999999</v>
      </c>
    </row>
    <row r="14" spans="1:28" x14ac:dyDescent="0.3">
      <c r="A14" s="7" t="s">
        <v>59</v>
      </c>
      <c r="B14" s="10"/>
      <c r="C14" s="10">
        <v>2.107265845015474</v>
      </c>
      <c r="D14" s="10">
        <v>1.0239876686771825</v>
      </c>
      <c r="E14" s="10">
        <v>1.4280116467871722</v>
      </c>
      <c r="F14" s="10">
        <v>1.6236898647420233</v>
      </c>
      <c r="G14" s="10">
        <v>0.96768040627626739</v>
      </c>
      <c r="H14" s="10">
        <v>2.4603772246453688</v>
      </c>
      <c r="I14" s="10">
        <v>1.0474908443841522</v>
      </c>
      <c r="J14" s="10">
        <v>0.8921553931853804</v>
      </c>
      <c r="K14" s="10">
        <v>1.0374189956541799</v>
      </c>
      <c r="L14" s="10">
        <v>1.0896974343843044</v>
      </c>
      <c r="M14" s="10">
        <v>2.7511990572621809</v>
      </c>
      <c r="N14" s="10">
        <v>1.6228829479777824</v>
      </c>
      <c r="O14" s="10">
        <v>1.5736664677274903</v>
      </c>
      <c r="P14" s="10">
        <v>3.7007578579989771</v>
      </c>
      <c r="Q14" s="10">
        <v>0.80570840694953361</v>
      </c>
      <c r="R14" s="10">
        <v>1.700220984761347</v>
      </c>
      <c r="S14" s="10">
        <v>1.7951703447454517</v>
      </c>
      <c r="T14" s="10">
        <v>1.37769328031182</v>
      </c>
      <c r="U14" s="10">
        <v>1.1317427855185225</v>
      </c>
      <c r="V14" s="10">
        <v>1.6295312564076778</v>
      </c>
      <c r="W14" s="10">
        <v>2.589480671343559</v>
      </c>
      <c r="X14" s="10">
        <v>1.755616571630557</v>
      </c>
      <c r="Y14" s="10">
        <v>0.43843887926404951</v>
      </c>
      <c r="Z14" s="10">
        <v>1.8393286660058932</v>
      </c>
      <c r="AA14" s="10">
        <v>0.66218444246083297</v>
      </c>
      <c r="AB14" s="10">
        <v>1.1623108846126664</v>
      </c>
    </row>
    <row r="15" spans="1:28" x14ac:dyDescent="0.3">
      <c r="A15" s="7" t="s">
        <v>60</v>
      </c>
      <c r="C15" s="9">
        <v>2.107265845015474</v>
      </c>
      <c r="D15" s="9">
        <v>3.1528316560918612</v>
      </c>
      <c r="E15" s="9">
        <v>4.6258661061316175</v>
      </c>
      <c r="F15" s="9">
        <v>6.3246656899954363</v>
      </c>
      <c r="G15" s="9">
        <v>7.3535486469162681</v>
      </c>
      <c r="H15" s="9">
        <v>9.9948509076735821</v>
      </c>
      <c r="I15" s="9">
        <v>11.147036900225462</v>
      </c>
      <c r="J15" s="9">
        <v>12.138641184296569</v>
      </c>
      <c r="K15" s="9">
        <v>13.301988749410942</v>
      </c>
      <c r="L15" s="9">
        <v>14.536637613919666</v>
      </c>
      <c r="M15" s="9">
        <v>17.687768508173622</v>
      </c>
      <c r="N15" s="9">
        <v>19.597703235148341</v>
      </c>
      <c r="O15" s="9">
        <v>21.479772187132106</v>
      </c>
      <c r="P15" s="9">
        <v>25.975444402226653</v>
      </c>
      <c r="Q15" s="9">
        <v>26.990439148467431</v>
      </c>
      <c r="R15" s="9">
        <v>29.149557243510262</v>
      </c>
      <c r="S15" s="9">
        <v>31.468011795515807</v>
      </c>
      <c r="T15" s="9">
        <v>33.279237759782184</v>
      </c>
      <c r="U15" s="9">
        <v>34.787615917722597</v>
      </c>
      <c r="V15" s="9">
        <v>36.984022248868612</v>
      </c>
      <c r="W15" s="9">
        <v>40.531197027832029</v>
      </c>
      <c r="X15" s="9">
        <v>42.99838601116344</v>
      </c>
      <c r="Y15" s="9">
        <v>43.625346532156463</v>
      </c>
      <c r="Z15" s="9">
        <v>46.267088702572721</v>
      </c>
      <c r="AA15" s="9">
        <v>47.235646608401538</v>
      </c>
      <c r="AB15" s="9">
        <v>48.946982554960826</v>
      </c>
    </row>
    <row r="16" spans="1:28" x14ac:dyDescent="0.3">
      <c r="A16" s="7" t="s">
        <v>61</v>
      </c>
      <c r="B16" s="9">
        <v>4.1499801583483666</v>
      </c>
      <c r="C16" s="9">
        <v>4.2028915745526838</v>
      </c>
      <c r="D16" s="9">
        <v>4.222424118228548</v>
      </c>
      <c r="E16" s="9">
        <v>4.2683747665024638</v>
      </c>
      <c r="F16" s="9">
        <v>4.3265970263364784</v>
      </c>
      <c r="G16" s="9">
        <v>4.3598956806590827</v>
      </c>
      <c r="H16" s="9">
        <v>4.462788561630413</v>
      </c>
      <c r="I16" s="9">
        <v>4.5033584168297462</v>
      </c>
      <c r="J16" s="9">
        <v>4.535547128345379</v>
      </c>
      <c r="K16" s="9">
        <v>4.5736650711639699</v>
      </c>
      <c r="L16" s="9">
        <v>4.6136095233463044</v>
      </c>
      <c r="M16" s="9">
        <v>4.7304156474470975</v>
      </c>
      <c r="N16" s="9">
        <v>4.7969408523827974</v>
      </c>
      <c r="O16" s="9">
        <v>4.8620678445776138</v>
      </c>
      <c r="P16" s="9">
        <v>5.0322732432953883</v>
      </c>
      <c r="Q16" s="9">
        <v>5.0640252850539298</v>
      </c>
      <c r="R16" s="9">
        <v>5.1412129417419727</v>
      </c>
      <c r="S16" s="9">
        <v>5.2244658656429941</v>
      </c>
      <c r="T16" s="9">
        <v>5.2873094328415409</v>
      </c>
      <c r="U16" s="9">
        <v>5.3389642873541225</v>
      </c>
      <c r="V16" s="9">
        <v>5.4187076442491406</v>
      </c>
      <c r="W16" s="9">
        <v>5.5505402098435708</v>
      </c>
      <c r="X16" s="9">
        <v>5.6393799580952386</v>
      </c>
      <c r="Y16" s="9">
        <v>5.6576393188736684</v>
      </c>
      <c r="Z16" s="9">
        <v>5.7551321151653374</v>
      </c>
      <c r="AA16" s="9">
        <v>5.7877421397379925</v>
      </c>
      <c r="AB16" s="9">
        <v>5.8494607625189685</v>
      </c>
    </row>
    <row r="17" spans="1:28" x14ac:dyDescent="0.3">
      <c r="A17" s="7" t="s">
        <v>62</v>
      </c>
      <c r="B17" s="10">
        <v>69.380436621744764</v>
      </c>
      <c r="C17" s="10">
        <v>70.149884719478905</v>
      </c>
      <c r="D17" s="10">
        <v>70.226740033496228</v>
      </c>
      <c r="E17" s="10">
        <v>70.806099004531802</v>
      </c>
      <c r="F17" s="10">
        <v>71.524197430411604</v>
      </c>
      <c r="G17" s="10">
        <v>71.760067063485309</v>
      </c>
      <c r="H17" s="10">
        <v>72.609791544761961</v>
      </c>
      <c r="I17" s="10">
        <v>72.967055366369195</v>
      </c>
      <c r="J17" s="10">
        <v>73.165241602649928</v>
      </c>
      <c r="K17" s="10">
        <v>73.294697985542498</v>
      </c>
      <c r="L17" s="10">
        <v>73.846214787231418</v>
      </c>
      <c r="M17" s="10">
        <v>74.720590439996187</v>
      </c>
      <c r="N17" s="10">
        <v>75.355166422358451</v>
      </c>
      <c r="O17" s="10">
        <v>75.736995605843759</v>
      </c>
      <c r="P17" s="10">
        <v>76.761866646908274</v>
      </c>
      <c r="Q17" s="10">
        <v>76.990324870553337</v>
      </c>
      <c r="R17" s="10">
        <v>77.395925582610303</v>
      </c>
      <c r="S17" s="10">
        <v>77.846209095299571</v>
      </c>
      <c r="T17" s="10">
        <v>78.322967867422108</v>
      </c>
      <c r="U17" s="10">
        <v>78.583422567397108</v>
      </c>
      <c r="V17" s="10">
        <v>78.94147167587515</v>
      </c>
      <c r="W17" s="10">
        <v>79.484150962633294</v>
      </c>
      <c r="X17" s="10">
        <v>79.796772983834927</v>
      </c>
      <c r="Y17" s="10">
        <v>79.744596591642662</v>
      </c>
      <c r="Z17" s="10">
        <v>79.935138215088486</v>
      </c>
      <c r="AA17" s="10">
        <v>79.973813541239892</v>
      </c>
      <c r="AB17" s="10">
        <v>80.141225188495881</v>
      </c>
    </row>
    <row r="18" spans="1:28" x14ac:dyDescent="0.3">
      <c r="A18" s="7" t="s">
        <v>63</v>
      </c>
      <c r="B18" s="10">
        <v>51.971185747327347</v>
      </c>
      <c r="C18" s="10">
        <v>52.245781168526953</v>
      </c>
      <c r="D18" s="10">
        <v>52.30900250841583</v>
      </c>
      <c r="E18" s="10">
        <v>52.723836751719915</v>
      </c>
      <c r="F18" s="10">
        <v>53.226068070648395</v>
      </c>
      <c r="G18" s="10">
        <v>53.293600593624944</v>
      </c>
      <c r="H18" s="10">
        <v>54.342793056073063</v>
      </c>
      <c r="I18" s="10">
        <v>54.466902748589298</v>
      </c>
      <c r="J18" s="10">
        <v>54.290248753785711</v>
      </c>
      <c r="K18" s="10">
        <v>54.61350735687445</v>
      </c>
      <c r="L18" s="10">
        <v>54.48780157928077</v>
      </c>
      <c r="M18" s="10">
        <v>55.595481493735775</v>
      </c>
      <c r="N18" s="10">
        <v>56.030628938693503</v>
      </c>
      <c r="O18" s="10">
        <v>56.849913914558442</v>
      </c>
      <c r="P18" s="10">
        <v>58.788451752460084</v>
      </c>
      <c r="Q18" s="10">
        <v>59.054908012253478</v>
      </c>
      <c r="R18" s="10">
        <v>59.682433854354755</v>
      </c>
      <c r="S18" s="10">
        <v>60.394067317223701</v>
      </c>
      <c r="T18" s="10">
        <v>60.780810460076864</v>
      </c>
      <c r="U18" s="10">
        <v>61.187802657177293</v>
      </c>
      <c r="V18" s="10">
        <v>61.873748524444615</v>
      </c>
      <c r="W18" s="10">
        <v>62.966584052115898</v>
      </c>
      <c r="X18" s="10">
        <v>63.728390473868224</v>
      </c>
      <c r="Y18" s="10">
        <v>63.863132060354062</v>
      </c>
      <c r="Z18" s="10">
        <v>64.546909637312012</v>
      </c>
      <c r="AA18" s="10">
        <v>64.641248272167459</v>
      </c>
      <c r="AB18" s="10">
        <v>64.984824415325505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BB1D4BEC8A464BA39CA79479942468" ma:contentTypeVersion="17" ma:contentTypeDescription="Opprett et nytt dokument." ma:contentTypeScope="" ma:versionID="36a66d295592e4f6a8cd7cd03923865a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e1fc24ada22a6bafb7b8c3f8dad70fd4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CA198F-F7D7-4278-9118-F120214DF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07130-3582-4A49-BC01-3A263B23B835}">
  <ds:schemaRefs>
    <ds:schemaRef ds:uri="9f68d134-57be-4622-84ed-afa6d3bf819b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7a30541-e129-40c4-aedb-01caf0bc69a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5E8E6E5-D3FC-4528-8233-25C0B531F42B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Trøndelag</vt:lpstr>
      <vt:lpstr>Trondheim</vt:lpstr>
      <vt:lpstr>Melhus, Skaun, Malvik</vt:lpstr>
      <vt:lpstr>Hitra, Frøya, Heim</vt:lpstr>
      <vt:lpstr>Fosen</vt:lpstr>
      <vt:lpstr>Orkland, Rindal</vt:lpstr>
      <vt:lpstr>Oppdal, Rennebu</vt:lpstr>
      <vt:lpstr>Røros, Holtålen, M Gaudal</vt:lpstr>
      <vt:lpstr>Selbu, Tydal</vt:lpstr>
      <vt:lpstr>Meråker, Stjørdal, Frosta</vt:lpstr>
      <vt:lpstr>Levanger, Verdal</vt:lpstr>
      <vt:lpstr>Steinkjer, Inderøy</vt:lpstr>
      <vt:lpstr>Indre NT</vt:lpstr>
      <vt:lpstr>Namsos, Flatanger</vt:lpstr>
      <vt:lpstr>Nærøysund, Leka</vt:lpstr>
      <vt:lpstr>Statistikk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Gjerde, Sigurd</dc:creator>
  <cp:lastModifiedBy>Helde, Ingunn</cp:lastModifiedBy>
  <dcterms:created xsi:type="dcterms:W3CDTF">2024-07-26T11:52:35Z</dcterms:created>
  <dcterms:modified xsi:type="dcterms:W3CDTF">2025-06-20T11:44:10Z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